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sema.mt.gov.br\pastas\docs\pasta_49\02.GGRS\6. Logisitica Reversa\1. Logistica Reversa - Embalagens no geral\Relatórios 2023\Arquivos 2024\"/>
    </mc:Choice>
  </mc:AlternateContent>
  <bookViews>
    <workbookView xWindow="28680" yWindow="-120" windowWidth="29040" windowHeight="15840" tabRatio="908"/>
  </bookViews>
  <sheets>
    <sheet name="RELATÓRIO" sheetId="1" r:id="rId1"/>
    <sheet name="A) Entidades Participantes" sheetId="14" r:id="rId2"/>
    <sheet name="B) Empresas Aderentes" sheetId="17" r:id="rId3"/>
    <sheet name="C) Organizações de Catadores" sheetId="25" r:id="rId4"/>
    <sheet name="D) Comércio Atacadista" sheetId="23" r:id="rId5"/>
    <sheet name="E) Municípios Atendidos" sheetId="28" r:id="rId6"/>
    <sheet name="F) Destinação" sheetId="30" r:id="rId7"/>
    <sheet name="Metodol. CONFAZ" sheetId="29" r:id="rId8"/>
    <sheet name="ESRI_MAPINFO_SHEET" sheetId="31" state="veryHidden" r:id="rId9"/>
  </sheets>
  <definedNames>
    <definedName name="_xlnm.Print_Area" localSheetId="1">'A) Entidades Participantes'!$A$1:$J$26</definedName>
    <definedName name="_xlnm.Print_Area" localSheetId="2">'B) Empresas Aderentes'!$A$1:$G$25</definedName>
    <definedName name="_xlnm.Print_Area" localSheetId="3">'C) Organizações de Catadores'!$A$1:$J$24</definedName>
    <definedName name="_xlnm.Print_Area" localSheetId="4">'D) Comércio Atacadista'!$A$1:$H$24</definedName>
    <definedName name="_xlnm.Print_Area" localSheetId="5">'E) Municípios Atendidos'!$A$1:$D$25</definedName>
    <definedName name="_xlnm.Print_Area" localSheetId="6">'F) Destinação'!$A$1:$D$25</definedName>
    <definedName name="_xlnm.Print_Area" localSheetId="7">'Metodol. CONFAZ'!$A$1:$D$14</definedName>
    <definedName name="_xlnm.Print_Area" localSheetId="0">RELATÓRIO!$A$1:$G$55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F25" i="1"/>
  <c r="F26" i="1"/>
  <c r="F27" i="1"/>
  <c r="G27" i="1" s="1"/>
  <c r="G25" i="1"/>
  <c r="G26" i="1"/>
  <c r="F24" i="1"/>
  <c r="G24" i="1" s="1"/>
  <c r="C11" i="29"/>
  <c r="D30" i="1"/>
  <c r="C30" i="1"/>
  <c r="C6" i="30"/>
  <c r="C5" i="30"/>
  <c r="A4" i="30"/>
  <c r="A3" i="30"/>
  <c r="A2" i="30"/>
  <c r="C9" i="29"/>
  <c r="C12" i="29"/>
  <c r="E42" i="1" l="1"/>
  <c r="C6" i="28"/>
  <c r="C5" i="28"/>
  <c r="A4" i="28"/>
  <c r="A3" i="28"/>
  <c r="A2" i="28"/>
  <c r="A3" i="23"/>
  <c r="A3" i="25"/>
  <c r="A3" i="17"/>
  <c r="A3" i="14"/>
  <c r="A2" i="14"/>
  <c r="A2" i="17"/>
  <c r="A2" i="25"/>
  <c r="A2" i="23"/>
  <c r="A1" i="23"/>
  <c r="A1" i="25"/>
  <c r="A1" i="17"/>
  <c r="A1" i="14"/>
  <c r="E46" i="1" l="1"/>
  <c r="C5" i="23" l="1"/>
  <c r="C4" i="23"/>
  <c r="D5" i="25"/>
  <c r="D4" i="25"/>
  <c r="C5" i="17"/>
  <c r="C4" i="17"/>
  <c r="D5" i="14"/>
  <c r="D4" i="14"/>
</calcChain>
</file>

<file path=xl/sharedStrings.xml><?xml version="1.0" encoding="utf-8"?>
<sst xmlns="http://schemas.openxmlformats.org/spreadsheetml/2006/main" count="149" uniqueCount="92">
  <si>
    <t>1- DADOS CADASTRAIS DO SISTEMA DE LOGÍSTICA REVERSA</t>
  </si>
  <si>
    <t>1.1) Nome do Sistema</t>
  </si>
  <si>
    <t>Razão Social</t>
  </si>
  <si>
    <t>CNPJ</t>
  </si>
  <si>
    <t>Endereço (tipo de logradouro, logradouro, número, complemento e bairro)</t>
  </si>
  <si>
    <t>CEP</t>
  </si>
  <si>
    <t>Município</t>
  </si>
  <si>
    <t>Nome</t>
  </si>
  <si>
    <t>CPF</t>
  </si>
  <si>
    <t>RG</t>
  </si>
  <si>
    <t>Telefone</t>
  </si>
  <si>
    <t>E-mail</t>
  </si>
  <si>
    <t>Data</t>
  </si>
  <si>
    <t xml:space="preserve">Município </t>
  </si>
  <si>
    <t>Entidade ou Empresa Responsável pelo Sistema:</t>
  </si>
  <si>
    <t>CNPJ:</t>
  </si>
  <si>
    <r>
      <t xml:space="preserve">Outros - </t>
    </r>
    <r>
      <rPr>
        <b/>
        <sz val="11"/>
        <rFont val="Arial"/>
        <family val="2"/>
      </rPr>
      <t>Descrever:</t>
    </r>
  </si>
  <si>
    <t>Estado</t>
  </si>
  <si>
    <t>Endereço (logradouro, número, complemento e bairro)</t>
  </si>
  <si>
    <t>Interlocutor</t>
  </si>
  <si>
    <t xml:space="preserve">Telefone </t>
  </si>
  <si>
    <t>Nome do Interlocutor</t>
  </si>
  <si>
    <t>Endereço 
(logradouro, número, complemento e bairro)</t>
  </si>
  <si>
    <t>Razão social</t>
  </si>
  <si>
    <t>Plástico</t>
  </si>
  <si>
    <t>Vidro</t>
  </si>
  <si>
    <t>Metal</t>
  </si>
  <si>
    <t>Apoio às Organizações de Catadores</t>
  </si>
  <si>
    <t>Se marcar esta opção, preencha os dados na planilha D</t>
  </si>
  <si>
    <t>Se marcar esta opção, preencha os dados na planilha C</t>
  </si>
  <si>
    <t>Cadastrar, na planilha A, os dados das entidades participantes do Sistema</t>
  </si>
  <si>
    <t>Cadastrar, na planilha B, a relação de empresas que fazem parte dos resultados reportados neste Relatório</t>
  </si>
  <si>
    <t>Sigla</t>
  </si>
  <si>
    <t>Quantidade de Catadores</t>
  </si>
  <si>
    <t>Aquisição via Comércio Atacadista</t>
  </si>
  <si>
    <t>2 - TIPO(S) DE OPERACIONALIZAÇÃO ADOTADO(S) PELO SISTEMA DE LOGÍSTICA REVERSA</t>
  </si>
  <si>
    <t>4 - INVESTIMENTOS REALIZADOS</t>
  </si>
  <si>
    <t>Equipamentos e infraestrutura</t>
  </si>
  <si>
    <t>Capacitação e assessoramento técnico</t>
  </si>
  <si>
    <t>4.2) Investimentos realizados com a aquisição de notas fiscais de comercialização de materiais recicláveis (R$)</t>
  </si>
  <si>
    <t>TOTAL GERAL</t>
  </si>
  <si>
    <t>TOTAL PARCIAL 1</t>
  </si>
  <si>
    <t>TOTAL PARCIAL 2</t>
  </si>
  <si>
    <t>4.1) Investimentos realizados com o apoio às associações e cooperativas de catadores de materiais recicláveis (R$)</t>
  </si>
  <si>
    <t>5 - RESPONSÁVEL PELO PREENCHIMENTO DOS DADOS REPORTADOS NESTE RELATÓRIO</t>
  </si>
  <si>
    <t>https://app.powerbi.com/view?r=eyJrIjoiYjE1ZDQzNTAtNTUxMC00MTc2LWEyMTEtZjdkZjRlZjk4YzUyIiwidCI6IjNlYzkyOTY5LTVhNTEtNGYxOC04YWM5LWVmOThmYmFmYTk3OCJ9</t>
  </si>
  <si>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O percentual de participação relativa de cada estado é obtido por meio do relatório CONFAZ, dividindo-se a
arrecadação de ICMS no estado pela arrecadação de ICMS nacional,referente ao ano desejado, disponíveis na
</t>
    </r>
    <r>
      <rPr>
        <b/>
        <u/>
        <sz val="11"/>
        <color theme="1"/>
        <rFont val="Arial"/>
        <family val="2"/>
      </rPr>
      <t xml:space="preserve">aba 4 </t>
    </r>
    <r>
      <rPr>
        <b/>
        <sz val="11"/>
        <color theme="1"/>
        <rFont val="Arial"/>
        <family val="2"/>
      </rPr>
      <t>do site BOLETIM DE ARRECADAÇÃO DE TRIBUTOS ESTADUAIS - CONFAZ - MINISTÉRIO DA ECONOMIA:</t>
    </r>
  </si>
  <si>
    <t>4.3) Investimentos realizados com a recuperação de embalagens em geral (R$)</t>
  </si>
  <si>
    <t>Nº</t>
  </si>
  <si>
    <t>3 - EMBALAGENS COLOCADAS E COLETADAS PELO SISTEMA</t>
  </si>
  <si>
    <r>
      <rPr>
        <b/>
        <sz val="12"/>
        <rFont val="Arial"/>
        <family val="2"/>
      </rPr>
      <t xml:space="preserve">2) </t>
    </r>
    <r>
      <rPr>
        <b/>
        <sz val="12"/>
        <color theme="1"/>
        <rFont val="Arial"/>
        <family val="2"/>
      </rPr>
      <t>Organizações de Catadores - Relação dos Operadores Participantes do Sistema</t>
    </r>
  </si>
  <si>
    <r>
      <rPr>
        <b/>
        <sz val="12"/>
        <rFont val="Arial"/>
        <family val="2"/>
      </rPr>
      <t xml:space="preserve">2) Comércio Atacadista - </t>
    </r>
    <r>
      <rPr>
        <b/>
        <sz val="12"/>
        <color theme="1"/>
        <rFont val="Arial"/>
        <family val="2"/>
      </rPr>
      <t xml:space="preserve"> Relação dos Operadores Participantes do Sistema</t>
    </r>
  </si>
  <si>
    <t>Material</t>
  </si>
  <si>
    <t>Papel / Papelão</t>
  </si>
  <si>
    <t>Meta realizada:</t>
  </si>
  <si>
    <t>a) ABRANGÊNCIA NACIONAL
(%)</t>
  </si>
  <si>
    <t>c) METAS PERCENTUAIS DE RECUPERAÇÃO
(%)</t>
  </si>
  <si>
    <t>Plano de comunicação ambiental</t>
  </si>
  <si>
    <t>1.2) Website do Sistema</t>
  </si>
  <si>
    <t>1.3) Entidade ou Empresa Responsável pela Operacionalização do Sistema</t>
  </si>
  <si>
    <t>1.4) Interlocutor responsável pela Comunicação sobre o Sistema</t>
  </si>
  <si>
    <t>1.5) Relação de Entidades Participantes do Sistema</t>
  </si>
  <si>
    <t>1.6) Relação de Empresas Aderentes ao Sistema</t>
  </si>
  <si>
    <t>Meta:</t>
  </si>
  <si>
    <t>Atendimento a meta</t>
  </si>
  <si>
    <t>3.3) Atendimento a meta por grupo de embalagens - Percentual efetivamente encaminhado para as indústrias de reciclagem</t>
  </si>
  <si>
    <t>3.4) Atendimento a meta global</t>
  </si>
  <si>
    <t xml:space="preserve">3.6) Quantidade de municípios atendidos:                </t>
  </si>
  <si>
    <t>Justificar caso a meta não tenha sido atingida:</t>
  </si>
  <si>
    <t>Cadastrar, na planilha E, a relação de municípios atendidos pelo Sistema</t>
  </si>
  <si>
    <t>1.4) Verificador Independente</t>
  </si>
  <si>
    <t>site</t>
  </si>
  <si>
    <t>SISTEMA DE LOGÍSTICA REVERSA DE EMBALAGENS EM GERAL</t>
  </si>
  <si>
    <t>MODELO COLETIVO</t>
  </si>
  <si>
    <t>Capacidade de Triagem (t/ano)</t>
  </si>
  <si>
    <t>3.6) Relação de Municípios Atendidos pelo Sistema</t>
  </si>
  <si>
    <t xml:space="preserve">CEP </t>
  </si>
  <si>
    <t>d) METAS DE RECUPERAÇÃO
BRASIL (t/ano)</t>
  </si>
  <si>
    <t>Metodologia CONFAZ: tabela elaborada para auxiliar no cálculo da meta a ser recuperada no
estado do Mato Grosso em 2022</t>
  </si>
  <si>
    <t>f) METAS DE RECUPERAÇÃO
ESTADO DO MATO GROSSO (ton/ano)</t>
  </si>
  <si>
    <t>SISTEMA ESTRUTURANTE COLETIVO DE</t>
  </si>
  <si>
    <t>LOGÍSTICA REVERSA DE EMBALAGENS EM GERAL</t>
  </si>
  <si>
    <t>6) Lista das empresas de reciclagem para onde os resíduos foram destinados</t>
  </si>
  <si>
    <t>6 - Cadastrar, na planilha F, a relação de empresas de reciclagem para onde os resíduos foram destinados</t>
  </si>
  <si>
    <t>RELATÓRIO ANUAL DE DESEMPENHO - Ano Base 2022</t>
  </si>
  <si>
    <t>3.1) Quantidade de embalagens colocadas no mercado matogrossense em 2022 (t/ano)</t>
  </si>
  <si>
    <t>3.2) Quantidade de embalagens comprovadamente coletadas no mercado matogrossense em 2023 (t/ano)</t>
  </si>
  <si>
    <t>3.4) Quantidade total de embalagens colocadas no mercado matogrossense em 2022 (t/ano)</t>
  </si>
  <si>
    <t>3.5) Quantidade total de embalagens comprovadamente coletadas no mercado matogrossense em 2023 (t/ano)</t>
  </si>
  <si>
    <t>RELATÓRIO ANUAL - RESULTADOS REFERENTES A 2022 SISTEMA DE LOGÍSTICA REVERSA COLETIVO (referente às empresas aderentes, conforme item 1.8)</t>
  </si>
  <si>
    <t>b) DADOS DE MERCADO BRASIL: ANO-BASE 2022
(t/ano)</t>
  </si>
  <si>
    <r>
      <t xml:space="preserve">e) PARTICIPAÇÃO RELATIVA - CONFAZ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
ESTADO DO MATO GROSSO: ANO-BASE 2022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</si>
</sst>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&quot;R$&quot;\ #,##0.00;[Red]\-&quot;R$&quot;\ #,##0.00"/>
    <numFmt numFmtId="166" formatCode="00000000"/>
    <numFmt numFmtId="167" formatCode="&quot; &quot;00&quot;.&quot;000&quot;.&quot;000&quot;/&quot;0000\-00"/>
    <numFmt numFmtId="168" formatCode="0;\-0;;@"/>
    <numFmt numFmtId="169" formatCode="#,#00;\-0;;@"/>
    <numFmt numFmtId="170" formatCode="0%;\-0;;@"/>
    <numFmt numFmtId="171" formatCode="&quot;R$&quot;\ #,#00.00;\-0;;@"/>
    <numFmt numFmtId="172" formatCode="0.0%"/>
    <numFmt numFmtId="173" formatCode="#,##0.000"/>
    <numFmt numFmtId="174" formatCode="00&quot;.&quot;000&quot;.&quot;000&quot;/&quot;0000\-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i/>
      <sz val="11"/>
      <color rgb="FFFF0000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indexed="8"/>
      <name val="Arial"/>
      <family val="2"/>
    </font>
    <font>
      <b/>
      <vertAlign val="superscript"/>
      <sz val="1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99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99CCFF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/>
      <right style="thin">
        <color rgb="FF595959"/>
      </right>
      <top/>
      <bottom/>
      <diagonal/>
    </border>
    <border>
      <left style="thin">
        <color rgb="FF595959"/>
      </left>
      <right style="thin">
        <color rgb="FF595959"/>
      </right>
      <top/>
      <bottom/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595959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595959"/>
      </right>
      <top style="thin">
        <color rgb="FF595959"/>
      </top>
      <bottom style="medium">
        <color indexed="64"/>
      </bottom>
      <diagonal/>
    </border>
    <border>
      <left style="thin">
        <color rgb="FF595959"/>
      </left>
      <right/>
      <top style="thin">
        <color rgb="FF595959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  <xf numFmtId="0" fontId="13" fillId="0" borderId="0"/>
    <xf numFmtId="164" fontId="9" fillId="0" borderId="0" applyFont="0" applyFill="0" applyBorder="0" applyAlignment="0" applyProtection="0"/>
    <xf numFmtId="0" fontId="14" fillId="0" borderId="0">
      <alignment vertical="top"/>
    </xf>
  </cellStyleXfs>
  <cellXfs count="322">
    <xf numFmtId="0" fontId="0" fillId="0" borderId="0" xfId="0"/>
    <xf numFmtId="49" fontId="7" fillId="2" borderId="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49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166" fontId="7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1" fontId="7" fillId="2" borderId="8" xfId="0" applyNumberFormat="1" applyFont="1" applyFill="1" applyBorder="1" applyAlignment="1" applyProtection="1">
      <alignment horizontal="left" vertical="center" wrapText="1"/>
      <protection locked="0"/>
    </xf>
    <xf numFmtId="1" fontId="7" fillId="2" borderId="9" xfId="0" applyNumberFormat="1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49" fontId="7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49" fontId="7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14" fontId="7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8" xfId="2" applyNumberFormat="1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170" fontId="15" fillId="2" borderId="0" xfId="1" applyNumberFormat="1" applyFont="1" applyFill="1" applyAlignment="1" applyProtection="1">
      <alignment horizontal="center" vertical="center"/>
    </xf>
    <xf numFmtId="1" fontId="18" fillId="2" borderId="48" xfId="3" applyNumberFormat="1" applyFont="1" applyFill="1" applyBorder="1" applyAlignment="1" applyProtection="1">
      <alignment horizontal="center" vertical="center" wrapText="1"/>
      <protection locked="0"/>
    </xf>
    <xf numFmtId="167" fontId="1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2" xfId="3" applyFont="1" applyFill="1" applyBorder="1" applyAlignment="1" applyProtection="1">
      <alignment horizontal="center" vertical="center" wrapText="1"/>
      <protection locked="0"/>
    </xf>
    <xf numFmtId="0" fontId="18" fillId="2" borderId="43" xfId="3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locked="0"/>
    </xf>
    <xf numFmtId="1" fontId="18" fillId="2" borderId="49" xfId="3" applyNumberFormat="1" applyFont="1" applyFill="1" applyBorder="1" applyAlignment="1" applyProtection="1">
      <alignment horizontal="center" vertical="center" wrapText="1"/>
      <protection locked="0"/>
    </xf>
    <xf numFmtId="167" fontId="1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44" xfId="3" applyFont="1" applyFill="1" applyBorder="1" applyAlignment="1" applyProtection="1">
      <alignment horizontal="center" vertical="center" wrapText="1"/>
      <protection locked="0"/>
    </xf>
    <xf numFmtId="0" fontId="18" fillId="2" borderId="45" xfId="3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49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3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73" fontId="7" fillId="2" borderId="33" xfId="0" applyNumberFormat="1" applyFont="1" applyFill="1" applyBorder="1" applyAlignment="1" applyProtection="1">
      <alignment horizontal="center" vertical="center" wrapText="1"/>
      <protection locked="0"/>
    </xf>
    <xf numFmtId="172" fontId="4" fillId="2" borderId="15" xfId="1" applyNumberFormat="1" applyFont="1" applyFill="1" applyBorder="1" applyAlignment="1" applyProtection="1">
      <alignment horizontal="center" vertical="center" wrapText="1"/>
    </xf>
    <xf numFmtId="9" fontId="4" fillId="2" borderId="14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 wrapText="1"/>
    </xf>
    <xf numFmtId="173" fontId="7" fillId="2" borderId="0" xfId="0" applyNumberFormat="1" applyFont="1" applyFill="1" applyAlignment="1" applyProtection="1">
      <alignment horizontal="center" vertical="center" wrapText="1"/>
      <protection locked="0"/>
    </xf>
    <xf numFmtId="172" fontId="4" fillId="2" borderId="0" xfId="1" applyNumberFormat="1" applyFont="1" applyFill="1" applyBorder="1" applyAlignment="1" applyProtection="1">
      <alignment horizontal="center" vertical="center" wrapText="1"/>
    </xf>
    <xf numFmtId="9" fontId="4" fillId="2" borderId="33" xfId="0" applyNumberFormat="1" applyFont="1" applyFill="1" applyBorder="1" applyAlignment="1">
      <alignment horizontal="center" vertical="center" wrapText="1"/>
    </xf>
    <xf numFmtId="173" fontId="7" fillId="2" borderId="33" xfId="0" applyNumberFormat="1" applyFont="1" applyFill="1" applyBorder="1" applyAlignment="1">
      <alignment horizontal="center" vertical="center"/>
    </xf>
    <xf numFmtId="0" fontId="7" fillId="4" borderId="55" xfId="0" applyFont="1" applyFill="1" applyBorder="1" applyAlignment="1" applyProtection="1">
      <alignment vertical="center" wrapText="1"/>
      <protection locked="0"/>
    </xf>
    <xf numFmtId="49" fontId="7" fillId="4" borderId="56" xfId="0" applyNumberFormat="1" applyFont="1" applyFill="1" applyBorder="1" applyAlignment="1" applyProtection="1">
      <alignment vertical="center" wrapText="1"/>
      <protection locked="0"/>
    </xf>
    <xf numFmtId="49" fontId="7" fillId="0" borderId="57" xfId="0" applyNumberFormat="1" applyFont="1" applyBorder="1" applyAlignment="1" applyProtection="1">
      <alignment vertical="center" wrapText="1"/>
      <protection locked="0"/>
    </xf>
    <xf numFmtId="0" fontId="7" fillId="4" borderId="66" xfId="0" applyFont="1" applyFill="1" applyBorder="1" applyAlignment="1" applyProtection="1">
      <alignment vertical="center" wrapText="1"/>
      <protection locked="0"/>
    </xf>
    <xf numFmtId="0" fontId="7" fillId="4" borderId="69" xfId="0" applyFont="1" applyFill="1" applyBorder="1" applyAlignment="1" applyProtection="1">
      <alignment vertical="center" wrapText="1"/>
      <protection locked="0"/>
    </xf>
    <xf numFmtId="49" fontId="7" fillId="4" borderId="70" xfId="0" applyNumberFormat="1" applyFont="1" applyFill="1" applyBorder="1" applyAlignment="1" applyProtection="1">
      <alignment vertical="center" wrapText="1"/>
      <protection locked="0"/>
    </xf>
    <xf numFmtId="49" fontId="7" fillId="0" borderId="71" xfId="0" applyNumberFormat="1" applyFont="1" applyBorder="1" applyAlignment="1" applyProtection="1">
      <alignment vertical="center" wrapText="1"/>
      <protection locked="0"/>
    </xf>
    <xf numFmtId="0" fontId="7" fillId="4" borderId="72" xfId="0" applyFont="1" applyFill="1" applyBorder="1" applyAlignment="1" applyProtection="1">
      <alignment vertical="center" wrapText="1"/>
      <protection locked="0"/>
    </xf>
    <xf numFmtId="0" fontId="1" fillId="0" borderId="61" xfId="0" applyFont="1" applyBorder="1" applyAlignment="1" applyProtection="1">
      <alignment vertical="center" wrapText="1"/>
      <protection locked="0"/>
    </xf>
    <xf numFmtId="0" fontId="7" fillId="2" borderId="5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left" vertical="center" wrapText="1"/>
    </xf>
    <xf numFmtId="0" fontId="5" fillId="6" borderId="37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4" fillId="8" borderId="33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 wrapText="1"/>
    </xf>
    <xf numFmtId="0" fontId="20" fillId="9" borderId="59" xfId="0" applyFont="1" applyFill="1" applyBorder="1" applyAlignment="1">
      <alignment vertical="center"/>
    </xf>
    <xf numFmtId="0" fontId="20" fillId="9" borderId="60" xfId="0" applyFont="1" applyFill="1" applyBorder="1" applyAlignment="1">
      <alignment vertical="center" wrapText="1"/>
    </xf>
    <xf numFmtId="0" fontId="20" fillId="9" borderId="59" xfId="0" applyFont="1" applyFill="1" applyBorder="1" applyAlignment="1">
      <alignment vertical="center" wrapText="1"/>
    </xf>
    <xf numFmtId="0" fontId="20" fillId="9" borderId="64" xfId="0" applyFont="1" applyFill="1" applyBorder="1" applyAlignment="1">
      <alignment vertical="center" wrapText="1"/>
    </xf>
    <xf numFmtId="169" fontId="4" fillId="6" borderId="37" xfId="0" applyNumberFormat="1" applyFont="1" applyFill="1" applyBorder="1" applyAlignment="1">
      <alignment vertical="center" wrapText="1"/>
    </xf>
    <xf numFmtId="169" fontId="4" fillId="6" borderId="62" xfId="0" applyNumberFormat="1" applyFont="1" applyFill="1" applyBorder="1" applyAlignment="1">
      <alignment vertical="center" wrapText="1"/>
    </xf>
    <xf numFmtId="0" fontId="4" fillId="8" borderId="62" xfId="0" applyFont="1" applyFill="1" applyBorder="1" applyAlignment="1">
      <alignment horizontal="center" vertical="center"/>
    </xf>
    <xf numFmtId="0" fontId="4" fillId="8" borderId="62" xfId="0" applyFont="1" applyFill="1" applyBorder="1" applyAlignment="1">
      <alignment horizontal="center" vertical="center" wrapText="1"/>
    </xf>
    <xf numFmtId="0" fontId="4" fillId="8" borderId="63" xfId="0" applyFont="1" applyFill="1" applyBorder="1" applyAlignment="1">
      <alignment horizontal="center" vertical="center" wrapText="1"/>
    </xf>
    <xf numFmtId="172" fontId="4" fillId="2" borderId="40" xfId="1" applyNumberFormat="1" applyFont="1" applyFill="1" applyBorder="1" applyAlignment="1" applyProtection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173" fontId="7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>
      <alignment horizontal="center" vertical="center"/>
    </xf>
    <xf numFmtId="9" fontId="4" fillId="2" borderId="31" xfId="0" applyNumberFormat="1" applyFont="1" applyFill="1" applyBorder="1" applyAlignment="1">
      <alignment horizontal="center" vertical="center" wrapText="1"/>
    </xf>
    <xf numFmtId="172" fontId="4" fillId="2" borderId="35" xfId="1" applyNumberFormat="1" applyFont="1" applyFill="1" applyBorder="1" applyAlignment="1" applyProtection="1">
      <alignment horizontal="center" vertical="center" wrapText="1"/>
    </xf>
    <xf numFmtId="0" fontId="5" fillId="6" borderId="16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0" fontId="2" fillId="6" borderId="16" xfId="0" applyFont="1" applyFill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3" fillId="5" borderId="20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168" fontId="3" fillId="5" borderId="21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168" fontId="3" fillId="5" borderId="6" xfId="0" applyNumberFormat="1" applyFont="1" applyFill="1" applyBorder="1" applyAlignment="1">
      <alignment horizontal="left" vertical="center" wrapText="1"/>
    </xf>
    <xf numFmtId="0" fontId="0" fillId="5" borderId="21" xfId="0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52" xfId="0" applyFill="1" applyBorder="1" applyAlignment="1">
      <alignment vertical="center"/>
    </xf>
    <xf numFmtId="0" fontId="5" fillId="6" borderId="77" xfId="0" applyFont="1" applyFill="1" applyBorder="1" applyAlignment="1">
      <alignment vertical="center"/>
    </xf>
    <xf numFmtId="0" fontId="2" fillId="6" borderId="78" xfId="0" applyFont="1" applyFill="1" applyBorder="1" applyAlignment="1">
      <alignment vertical="center"/>
    </xf>
    <xf numFmtId="0" fontId="0" fillId="6" borderId="78" xfId="0" applyFill="1" applyBorder="1" applyAlignment="1">
      <alignment vertical="center"/>
    </xf>
    <xf numFmtId="0" fontId="0" fillId="6" borderId="79" xfId="0" applyFill="1" applyBorder="1" applyAlignment="1">
      <alignment vertical="center"/>
    </xf>
    <xf numFmtId="173" fontId="22" fillId="0" borderId="33" xfId="0" applyNumberFormat="1" applyFont="1" applyBorder="1" applyAlignment="1" applyProtection="1">
      <alignment vertical="center" wrapText="1"/>
      <protection locked="0"/>
    </xf>
    <xf numFmtId="0" fontId="22" fillId="0" borderId="33" xfId="0" applyFont="1" applyBorder="1" applyAlignment="1" applyProtection="1">
      <alignment vertical="center" wrapText="1"/>
      <protection locked="0"/>
    </xf>
    <xf numFmtId="174" fontId="22" fillId="0" borderId="33" xfId="0" applyNumberFormat="1" applyFont="1" applyBorder="1" applyAlignment="1" applyProtection="1">
      <alignment vertical="center" wrapText="1"/>
      <protection locked="0"/>
    </xf>
    <xf numFmtId="173" fontId="22" fillId="0" borderId="62" xfId="0" applyNumberFormat="1" applyFont="1" applyBorder="1" applyAlignment="1" applyProtection="1">
      <alignment vertical="center" wrapText="1"/>
      <protection locked="0"/>
    </xf>
    <xf numFmtId="0" fontId="22" fillId="0" borderId="62" xfId="0" applyFont="1" applyBorder="1" applyAlignment="1" applyProtection="1">
      <alignment vertical="center" wrapText="1"/>
      <protection locked="0"/>
    </xf>
    <xf numFmtId="174" fontId="22" fillId="0" borderId="62" xfId="0" applyNumberFormat="1" applyFont="1" applyBorder="1" applyAlignment="1" applyProtection="1">
      <alignment vertical="center" wrapText="1"/>
      <protection locked="0"/>
    </xf>
    <xf numFmtId="0" fontId="22" fillId="0" borderId="63" xfId="0" applyFont="1" applyBorder="1" applyAlignment="1" applyProtection="1">
      <alignment vertical="center" wrapText="1"/>
      <protection locked="0"/>
    </xf>
    <xf numFmtId="0" fontId="1" fillId="0" borderId="41" xfId="0" applyFont="1" applyBorder="1" applyAlignment="1" applyProtection="1">
      <alignment vertical="center" wrapText="1"/>
      <protection locked="0"/>
    </xf>
    <xf numFmtId="0" fontId="22" fillId="0" borderId="40" xfId="0" applyFont="1" applyBorder="1" applyAlignment="1" applyProtection="1">
      <alignment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173" fontId="22" fillId="0" borderId="31" xfId="0" applyNumberFormat="1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174" fontId="22" fillId="0" borderId="31" xfId="0" applyNumberFormat="1" applyFont="1" applyBorder="1" applyAlignment="1" applyProtection="1">
      <alignment vertical="center" wrapText="1"/>
      <protection locked="0"/>
    </xf>
    <xf numFmtId="0" fontId="22" fillId="0" borderId="35" xfId="0" applyFont="1" applyBorder="1" applyAlignment="1" applyProtection="1">
      <alignment vertical="center" wrapText="1"/>
      <protection locked="0"/>
    </xf>
    <xf numFmtId="0" fontId="7" fillId="4" borderId="67" xfId="0" applyFont="1" applyFill="1" applyBorder="1" applyAlignment="1" applyProtection="1">
      <alignment vertical="center" wrapText="1"/>
      <protection locked="0"/>
    </xf>
    <xf numFmtId="0" fontId="21" fillId="0" borderId="68" xfId="0" applyFont="1" applyBorder="1" applyAlignment="1" applyProtection="1">
      <alignment vertical="center"/>
      <protection locked="0"/>
    </xf>
    <xf numFmtId="0" fontId="4" fillId="6" borderId="17" xfId="0" applyFont="1" applyFill="1" applyBorder="1" applyAlignment="1">
      <alignment horizontal="left" vertical="center"/>
    </xf>
    <xf numFmtId="0" fontId="4" fillId="6" borderId="18" xfId="0" applyFont="1" applyFill="1" applyBorder="1" applyAlignment="1">
      <alignment horizontal="left" vertical="center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71" fontId="4" fillId="2" borderId="32" xfId="0" applyNumberFormat="1" applyFont="1" applyFill="1" applyBorder="1" applyAlignment="1">
      <alignment horizontal="center" vertical="center" wrapText="1"/>
    </xf>
    <xf numFmtId="171" fontId="4" fillId="2" borderId="19" xfId="0" applyNumberFormat="1" applyFont="1" applyFill="1" applyBorder="1" applyAlignment="1">
      <alignment horizontal="center" vertical="center" wrapText="1"/>
    </xf>
    <xf numFmtId="171" fontId="4" fillId="2" borderId="37" xfId="0" applyNumberFormat="1" applyFont="1" applyFill="1" applyBorder="1" applyAlignment="1">
      <alignment horizontal="center" vertical="center" wrapText="1"/>
    </xf>
    <xf numFmtId="0" fontId="7" fillId="4" borderId="65" xfId="0" applyFont="1" applyFill="1" applyBorder="1" applyAlignment="1" applyProtection="1">
      <alignment vertical="center" wrapText="1"/>
      <protection locked="0"/>
    </xf>
    <xf numFmtId="0" fontId="21" fillId="0" borderId="54" xfId="0" applyFont="1" applyBorder="1" applyAlignment="1" applyProtection="1">
      <alignment vertical="center"/>
      <protection locked="0"/>
    </xf>
    <xf numFmtId="0" fontId="4" fillId="2" borderId="17" xfId="0" quotePrefix="1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165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2" borderId="37" xfId="0" applyFont="1" applyFill="1" applyBorder="1" applyAlignment="1" applyProtection="1">
      <alignment horizontal="left" vertical="center" wrapText="1"/>
      <protection locked="0"/>
    </xf>
    <xf numFmtId="0" fontId="4" fillId="6" borderId="36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39" xfId="0" applyFont="1" applyFill="1" applyBorder="1" applyAlignment="1">
      <alignment horizontal="left" vertical="center" wrapText="1"/>
    </xf>
    <xf numFmtId="169" fontId="4" fillId="6" borderId="32" xfId="0" applyNumberFormat="1" applyFont="1" applyFill="1" applyBorder="1" applyAlignment="1">
      <alignment horizontal="left" vertical="center" wrapText="1"/>
    </xf>
    <xf numFmtId="169" fontId="4" fillId="6" borderId="19" xfId="0" applyNumberFormat="1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6" borderId="34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11" fillId="2" borderId="8" xfId="2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4" fillId="6" borderId="16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169" fontId="4" fillId="6" borderId="61" xfId="0" applyNumberFormat="1" applyFont="1" applyFill="1" applyBorder="1" applyAlignment="1">
      <alignment horizontal="center" vertical="center" wrapText="1"/>
    </xf>
    <xf numFmtId="169" fontId="4" fillId="6" borderId="62" xfId="0" applyNumberFormat="1" applyFont="1" applyFill="1" applyBorder="1" applyAlignment="1">
      <alignment horizontal="center" vertical="center" wrapText="1"/>
    </xf>
    <xf numFmtId="169" fontId="4" fillId="6" borderId="41" xfId="0" applyNumberFormat="1" applyFont="1" applyFill="1" applyBorder="1" applyAlignment="1">
      <alignment horizontal="center" vertical="center" wrapText="1"/>
    </xf>
    <xf numFmtId="169" fontId="4" fillId="6" borderId="33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169" fontId="4" fillId="6" borderId="40" xfId="0" applyNumberFormat="1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left" vertical="center"/>
    </xf>
    <xf numFmtId="0" fontId="7" fillId="8" borderId="18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0" fillId="7" borderId="61" xfId="0" applyFont="1" applyFill="1" applyBorder="1" applyAlignment="1">
      <alignment vertical="center" wrapText="1"/>
    </xf>
    <xf numFmtId="0" fontId="21" fillId="6" borderId="62" xfId="0" applyFont="1" applyFill="1" applyBorder="1" applyAlignment="1">
      <alignment vertical="center"/>
    </xf>
    <xf numFmtId="0" fontId="21" fillId="6" borderId="63" xfId="0" applyFont="1" applyFill="1" applyBorder="1" applyAlignment="1">
      <alignment vertical="center"/>
    </xf>
    <xf numFmtId="0" fontId="20" fillId="9" borderId="53" xfId="0" applyFont="1" applyFill="1" applyBorder="1" applyAlignment="1">
      <alignment vertical="center" wrapText="1"/>
    </xf>
    <xf numFmtId="0" fontId="21" fillId="8" borderId="58" xfId="0" applyFont="1" applyFill="1" applyBorder="1" applyAlignment="1">
      <alignment vertical="center"/>
    </xf>
    <xf numFmtId="0" fontId="7" fillId="2" borderId="25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26" xfId="0" applyFont="1" applyFill="1" applyBorder="1" applyAlignment="1" applyProtection="1">
      <alignment horizontal="left" vertical="center" wrapText="1"/>
      <protection locked="0"/>
    </xf>
    <xf numFmtId="171" fontId="7" fillId="2" borderId="34" xfId="0" applyNumberFormat="1" applyFont="1" applyFill="1" applyBorder="1" applyAlignment="1">
      <alignment horizontal="center" vertical="center" wrapText="1"/>
    </xf>
    <xf numFmtId="171" fontId="7" fillId="2" borderId="17" xfId="0" applyNumberFormat="1" applyFont="1" applyFill="1" applyBorder="1" applyAlignment="1">
      <alignment horizontal="center" vertical="center" wrapText="1"/>
    </xf>
    <xf numFmtId="171" fontId="7" fillId="2" borderId="18" xfId="0" applyNumberFormat="1" applyFont="1" applyFill="1" applyBorder="1" applyAlignment="1">
      <alignment horizontal="center" vertical="center" wrapText="1"/>
    </xf>
    <xf numFmtId="171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171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71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168" fontId="3" fillId="5" borderId="6" xfId="0" applyNumberFormat="1" applyFont="1" applyFill="1" applyBorder="1" applyAlignment="1">
      <alignment horizontal="left" vertical="center" wrapText="1"/>
    </xf>
    <xf numFmtId="168" fontId="3" fillId="5" borderId="10" xfId="0" applyNumberFormat="1" applyFont="1" applyFill="1" applyBorder="1" applyAlignment="1">
      <alignment horizontal="left" vertical="center" wrapText="1"/>
    </xf>
    <xf numFmtId="168" fontId="3" fillId="5" borderId="21" xfId="0" applyNumberFormat="1" applyFont="1" applyFill="1" applyBorder="1" applyAlignment="1">
      <alignment horizontal="left" vertical="center" wrapText="1"/>
    </xf>
    <xf numFmtId="168" fontId="3" fillId="5" borderId="22" xfId="0" applyNumberFormat="1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168" fontId="3" fillId="5" borderId="6" xfId="0" applyNumberFormat="1" applyFont="1" applyFill="1" applyBorder="1" applyAlignment="1">
      <alignment horizontal="left" vertical="center"/>
    </xf>
    <xf numFmtId="168" fontId="3" fillId="5" borderId="10" xfId="0" applyNumberFormat="1" applyFont="1" applyFill="1" applyBorder="1" applyAlignment="1">
      <alignment horizontal="left" vertical="center"/>
    </xf>
    <xf numFmtId="168" fontId="4" fillId="5" borderId="21" xfId="0" applyNumberFormat="1" applyFont="1" applyFill="1" applyBorder="1" applyAlignment="1">
      <alignment horizontal="left" vertical="center"/>
    </xf>
    <xf numFmtId="168" fontId="4" fillId="5" borderId="22" xfId="0" applyNumberFormat="1" applyFont="1" applyFill="1" applyBorder="1" applyAlignment="1">
      <alignment horizontal="left" vertical="center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3" fillId="5" borderId="53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168" fontId="3" fillId="5" borderId="0" xfId="0" applyNumberFormat="1" applyFont="1" applyFill="1" applyBorder="1" applyAlignment="1">
      <alignment horizontal="left" vertical="center"/>
    </xf>
    <xf numFmtId="0" fontId="20" fillId="3" borderId="74" xfId="0" applyFont="1" applyFill="1" applyBorder="1" applyAlignment="1">
      <alignment horizontal="center" vertical="center" wrapText="1"/>
    </xf>
    <xf numFmtId="0" fontId="21" fillId="0" borderId="76" xfId="0" applyFont="1" applyBorder="1"/>
    <xf numFmtId="0" fontId="20" fillId="3" borderId="80" xfId="0" applyFont="1" applyFill="1" applyBorder="1" applyAlignment="1">
      <alignment horizontal="center" vertical="center" wrapText="1"/>
    </xf>
    <xf numFmtId="0" fontId="21" fillId="0" borderId="81" xfId="0" applyFont="1" applyBorder="1"/>
    <xf numFmtId="0" fontId="20" fillId="3" borderId="73" xfId="0" applyFont="1" applyFill="1" applyBorder="1" applyAlignment="1">
      <alignment horizontal="center" vertical="center" wrapText="1"/>
    </xf>
    <xf numFmtId="0" fontId="21" fillId="0" borderId="75" xfId="0" applyFont="1" applyBorder="1"/>
    <xf numFmtId="0" fontId="11" fillId="2" borderId="25" xfId="2" applyFont="1" applyFill="1" applyBorder="1" applyAlignment="1" applyProtection="1">
      <alignment horizontal="center" vertical="center" wrapText="1"/>
    </xf>
    <xf numFmtId="0" fontId="11" fillId="2" borderId="1" xfId="2" applyFont="1" applyFill="1" applyBorder="1" applyAlignment="1" applyProtection="1">
      <alignment horizontal="center" vertical="center" wrapText="1"/>
    </xf>
    <xf numFmtId="0" fontId="11" fillId="2" borderId="38" xfId="2" applyFont="1" applyFill="1" applyBorder="1" applyAlignment="1" applyProtection="1">
      <alignment horizontal="center" vertical="center" wrapText="1"/>
    </xf>
    <xf numFmtId="169" fontId="7" fillId="2" borderId="32" xfId="0" applyNumberFormat="1" applyFont="1" applyFill="1" applyBorder="1" applyAlignment="1">
      <alignment horizontal="center" vertical="center" wrapText="1"/>
    </xf>
    <xf numFmtId="169" fontId="7" fillId="2" borderId="37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9" fontId="7" fillId="2" borderId="11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169" fontId="4" fillId="6" borderId="34" xfId="0" applyNumberFormat="1" applyFont="1" applyFill="1" applyBorder="1" applyAlignment="1">
      <alignment horizontal="center" vertical="center" wrapText="1"/>
    </xf>
    <xf numFmtId="169" fontId="4" fillId="6" borderId="18" xfId="0" applyNumberFormat="1" applyFont="1" applyFill="1" applyBorder="1" applyAlignment="1">
      <alignment horizontal="center" vertical="center" wrapText="1"/>
    </xf>
    <xf numFmtId="9" fontId="7" fillId="2" borderId="16" xfId="0" applyNumberFormat="1" applyFont="1" applyFill="1" applyBorder="1" applyAlignment="1">
      <alignment horizontal="center" vertical="center" wrapText="1"/>
    </xf>
    <xf numFmtId="9" fontId="7" fillId="2" borderId="27" xfId="0" applyNumberFormat="1" applyFont="1" applyFill="1" applyBorder="1" applyAlignment="1">
      <alignment horizontal="center" vertical="center" wrapText="1"/>
    </xf>
    <xf numFmtId="169" fontId="7" fillId="2" borderId="34" xfId="0" applyNumberFormat="1" applyFont="1" applyFill="1" applyBorder="1" applyAlignment="1">
      <alignment horizontal="center" vertical="center" wrapText="1"/>
    </xf>
    <xf numFmtId="169" fontId="7" fillId="2" borderId="18" xfId="0" applyNumberFormat="1" applyFont="1" applyFill="1" applyBorder="1" applyAlignment="1">
      <alignment horizontal="center" vertical="center" wrapText="1"/>
    </xf>
    <xf numFmtId="3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10" fontId="7" fillId="2" borderId="36" xfId="0" applyNumberFormat="1" applyFont="1" applyFill="1" applyBorder="1" applyAlignment="1">
      <alignment horizontal="center" vertical="center" wrapText="1"/>
    </xf>
    <xf numFmtId="10" fontId="7" fillId="2" borderId="1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</cellXfs>
  <cellStyles count="7">
    <cellStyle name="Hiperlink" xfId="2" builtinId="8"/>
    <cellStyle name="Normal" xfId="0" builtinId="0"/>
    <cellStyle name="Normal 2" xfId="3"/>
    <cellStyle name="Normal 2 2" xfId="6"/>
    <cellStyle name="Normal 4" xfId="4"/>
    <cellStyle name="Porcentagem" xfId="1" builtinId="5"/>
    <cellStyle name="Vírgula 7" xf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F) Destina&#231;&#227;o'!Area_de_impressao"/><Relationship Id="rId3" Type="http://schemas.openxmlformats.org/officeDocument/2006/relationships/hyperlink" Target="#'C) Organiza&#231;&#245;es de Catadores'!A9"/><Relationship Id="rId7" Type="http://schemas.openxmlformats.org/officeDocument/2006/relationships/image" Target="../media/image2.png"/><Relationship Id="rId2" Type="http://schemas.openxmlformats.org/officeDocument/2006/relationships/hyperlink" Target="#'B) Empresas Aderentes'!A9"/><Relationship Id="rId1" Type="http://schemas.openxmlformats.org/officeDocument/2006/relationships/hyperlink" Target="#'A) Entidades Participantes'!A10"/><Relationship Id="rId6" Type="http://schemas.openxmlformats.org/officeDocument/2006/relationships/image" Target="../media/image1.png"/><Relationship Id="rId5" Type="http://schemas.openxmlformats.org/officeDocument/2006/relationships/hyperlink" Target="#'E) Munic&#237;pios Atendidos'!A1"/><Relationship Id="rId4" Type="http://schemas.openxmlformats.org/officeDocument/2006/relationships/hyperlink" Target="#'D) Com&#233;rcio Atacadista'!A9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lat&#243;r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lat&#243;r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lat&#243;r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lat&#243;ri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lat&#243;r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lat&#243;r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Relat&#243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866775</xdr:colOff>
      <xdr:row>12</xdr:row>
      <xdr:rowOff>47626</xdr:rowOff>
    </xdr:from>
    <xdr:to>
      <xdr:col>6</xdr:col>
      <xdr:colOff>1143000</xdr:colOff>
      <xdr:row>12</xdr:row>
      <xdr:rowOff>333376</xdr:rowOff>
    </xdr:to>
    <xdr:sp macro="" textlink="">
      <xdr:nvSpPr>
        <xdr:cNvPr id="4" name="Bise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63325" y="4562476"/>
          <a:ext cx="276225" cy="285750"/>
        </a:xfrm>
        <a:prstGeom prst="bevel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A</a:t>
          </a:r>
        </a:p>
      </xdr:txBody>
    </xdr:sp>
    <xdr:clientData/>
  </xdr:twoCellAnchor>
  <xdr:twoCellAnchor>
    <xdr:from>
      <xdr:col>6</xdr:col>
      <xdr:colOff>866775</xdr:colOff>
      <xdr:row>13</xdr:row>
      <xdr:rowOff>38101</xdr:rowOff>
    </xdr:from>
    <xdr:to>
      <xdr:col>6</xdr:col>
      <xdr:colOff>1143000</xdr:colOff>
      <xdr:row>13</xdr:row>
      <xdr:rowOff>323851</xdr:rowOff>
    </xdr:to>
    <xdr:sp macro="" textlink="">
      <xdr:nvSpPr>
        <xdr:cNvPr id="8" name="Bise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363325" y="4933951"/>
          <a:ext cx="276225" cy="285750"/>
        </a:xfrm>
        <a:prstGeom prst="bevel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B</a:t>
          </a:r>
        </a:p>
      </xdr:txBody>
    </xdr:sp>
    <xdr:clientData/>
  </xdr:twoCellAnchor>
  <xdr:twoCellAnchor>
    <xdr:from>
      <xdr:col>6</xdr:col>
      <xdr:colOff>866775</xdr:colOff>
      <xdr:row>16</xdr:row>
      <xdr:rowOff>47626</xdr:rowOff>
    </xdr:from>
    <xdr:to>
      <xdr:col>6</xdr:col>
      <xdr:colOff>1143000</xdr:colOff>
      <xdr:row>16</xdr:row>
      <xdr:rowOff>333376</xdr:rowOff>
    </xdr:to>
    <xdr:sp macro="" textlink="">
      <xdr:nvSpPr>
        <xdr:cNvPr id="10" name="Bisel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363325" y="5895976"/>
          <a:ext cx="276225" cy="285750"/>
        </a:xfrm>
        <a:prstGeom prst="bevel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C</a:t>
          </a:r>
        </a:p>
      </xdr:txBody>
    </xdr:sp>
    <xdr:clientData/>
  </xdr:twoCellAnchor>
  <xdr:twoCellAnchor>
    <xdr:from>
      <xdr:col>6</xdr:col>
      <xdr:colOff>866775</xdr:colOff>
      <xdr:row>17</xdr:row>
      <xdr:rowOff>47625</xdr:rowOff>
    </xdr:from>
    <xdr:to>
      <xdr:col>6</xdr:col>
      <xdr:colOff>1143000</xdr:colOff>
      <xdr:row>17</xdr:row>
      <xdr:rowOff>342901</xdr:rowOff>
    </xdr:to>
    <xdr:sp macro="" textlink="">
      <xdr:nvSpPr>
        <xdr:cNvPr id="14" name="Bisel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1363325" y="6276975"/>
          <a:ext cx="276225" cy="295276"/>
        </a:xfrm>
        <a:prstGeom prst="bevel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ysClr val="windowText" lastClr="000000"/>
              </a:solidFill>
            </a:rPr>
            <a:t>D</a:t>
          </a:r>
        </a:p>
      </xdr:txBody>
    </xdr:sp>
    <xdr:clientData/>
  </xdr:twoCellAnchor>
  <xdr:twoCellAnchor>
    <xdr:from>
      <xdr:col>6</xdr:col>
      <xdr:colOff>866775</xdr:colOff>
      <xdr:row>34</xdr:row>
      <xdr:rowOff>38100</xdr:rowOff>
    </xdr:from>
    <xdr:to>
      <xdr:col>6</xdr:col>
      <xdr:colOff>1143000</xdr:colOff>
      <xdr:row>34</xdr:row>
      <xdr:rowOff>333376</xdr:rowOff>
    </xdr:to>
    <xdr:sp macro="" textlink="">
      <xdr:nvSpPr>
        <xdr:cNvPr id="11" name="Bise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363325" y="8743950"/>
          <a:ext cx="276225" cy="295276"/>
        </a:xfrm>
        <a:prstGeom prst="bevel">
          <a:avLst/>
        </a:prstGeom>
        <a:gradFill rotWithShape="1">
          <a:gsLst>
            <a:gs pos="0">
              <a:srgbClr val="F79646">
                <a:shade val="51000"/>
                <a:satMod val="130000"/>
              </a:srgbClr>
            </a:gs>
            <a:gs pos="80000">
              <a:srgbClr val="F79646">
                <a:shade val="93000"/>
                <a:satMod val="130000"/>
              </a:srgbClr>
            </a:gs>
            <a:gs pos="100000">
              <a:srgbClr val="F79646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18</xdr:row>
          <xdr:rowOff>28575</xdr:rowOff>
        </xdr:from>
        <xdr:to>
          <xdr:col>0</xdr:col>
          <xdr:colOff>447675</xdr:colOff>
          <xdr:row>18</xdr:row>
          <xdr:rowOff>342900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</xdr:row>
          <xdr:rowOff>28575</xdr:rowOff>
        </xdr:from>
        <xdr:to>
          <xdr:col>0</xdr:col>
          <xdr:colOff>514350</xdr:colOff>
          <xdr:row>16</xdr:row>
          <xdr:rowOff>342900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17</xdr:row>
          <xdr:rowOff>38100</xdr:rowOff>
        </xdr:from>
        <xdr:to>
          <xdr:col>0</xdr:col>
          <xdr:colOff>514350</xdr:colOff>
          <xdr:row>17</xdr:row>
          <xdr:rowOff>352425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1802659</xdr:colOff>
      <xdr:row>0</xdr:row>
      <xdr:rowOff>92363</xdr:rowOff>
    </xdr:from>
    <xdr:to>
      <xdr:col>6</xdr:col>
      <xdr:colOff>1764467</xdr:colOff>
      <xdr:row>2</xdr:row>
      <xdr:rowOff>257463</xdr:rowOff>
    </xdr:to>
    <xdr:pic>
      <xdr:nvPicPr>
        <xdr:cNvPr id="16" name="Imagem 15" descr="SINFR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/>
        <a:stretch/>
      </xdr:blipFill>
      <xdr:spPr bwMode="auto">
        <a:xfrm>
          <a:off x="10778571" y="92363"/>
          <a:ext cx="2001278" cy="83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2715</xdr:colOff>
      <xdr:row>0</xdr:row>
      <xdr:rowOff>80817</xdr:rowOff>
    </xdr:from>
    <xdr:to>
      <xdr:col>2</xdr:col>
      <xdr:colOff>649261</xdr:colOff>
      <xdr:row>2</xdr:row>
      <xdr:rowOff>231624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480" y="80817"/>
          <a:ext cx="2013663" cy="82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895350</xdr:colOff>
      <xdr:row>56</xdr:row>
      <xdr:rowOff>76200</xdr:rowOff>
    </xdr:from>
    <xdr:to>
      <xdr:col>6</xdr:col>
      <xdr:colOff>1171575</xdr:colOff>
      <xdr:row>56</xdr:row>
      <xdr:rowOff>371476</xdr:rowOff>
    </xdr:to>
    <xdr:sp macro="" textlink="">
      <xdr:nvSpPr>
        <xdr:cNvPr id="3" name="Bisel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9C2C86F-8D78-4C34-90EB-0BB7222106B9}"/>
            </a:ext>
          </a:extLst>
        </xdr:cNvPr>
        <xdr:cNvSpPr/>
      </xdr:nvSpPr>
      <xdr:spPr>
        <a:xfrm>
          <a:off x="11906250" y="20754975"/>
          <a:ext cx="276225" cy="295276"/>
        </a:xfrm>
        <a:prstGeom prst="bevel">
          <a:avLst/>
        </a:prstGeom>
        <a:gradFill rotWithShape="1">
          <a:gsLst>
            <a:gs pos="0">
              <a:srgbClr val="F79646">
                <a:shade val="51000"/>
                <a:satMod val="130000"/>
              </a:srgbClr>
            </a:gs>
            <a:gs pos="80000">
              <a:srgbClr val="F79646">
                <a:shade val="93000"/>
                <a:satMod val="130000"/>
              </a:srgbClr>
            </a:gs>
            <a:gs pos="100000">
              <a:srgbClr val="F79646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169335</xdr:colOff>
      <xdr:row>5</xdr:row>
      <xdr:rowOff>64559</xdr:rowOff>
    </xdr:from>
    <xdr:to>
      <xdr:col>9</xdr:col>
      <xdr:colOff>1645335</xdr:colOff>
      <xdr:row>5</xdr:row>
      <xdr:rowOff>352559</xdr:rowOff>
    </xdr:to>
    <xdr:sp macro="" textlink="">
      <xdr:nvSpPr>
        <xdr:cNvPr id="6" name="Bise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942110" y="1226609"/>
          <a:ext cx="1476000" cy="288000"/>
        </a:xfrm>
        <a:prstGeom prst="bevel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  <xdr:twoCellAnchor editAs="oneCell">
    <xdr:from>
      <xdr:col>8</xdr:col>
      <xdr:colOff>500060</xdr:colOff>
      <xdr:row>0</xdr:row>
      <xdr:rowOff>168429</xdr:rowOff>
    </xdr:from>
    <xdr:to>
      <xdr:col>9</xdr:col>
      <xdr:colOff>1447985</xdr:colOff>
      <xdr:row>2</xdr:row>
      <xdr:rowOff>243882</xdr:rowOff>
    </xdr:to>
    <xdr:pic>
      <xdr:nvPicPr>
        <xdr:cNvPr id="2" name="Imagem 1" descr="SINF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/>
        <a:stretch/>
      </xdr:blipFill>
      <xdr:spPr bwMode="auto">
        <a:xfrm>
          <a:off x="10204354" y="168429"/>
          <a:ext cx="2001278" cy="83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145677</xdr:colOff>
      <xdr:row>0</xdr:row>
      <xdr:rowOff>168088</xdr:rowOff>
    </xdr:from>
    <xdr:to>
      <xdr:col>1</xdr:col>
      <xdr:colOff>1845575</xdr:colOff>
      <xdr:row>2</xdr:row>
      <xdr:rowOff>229248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77" y="168088"/>
          <a:ext cx="2013663" cy="82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1257300</xdr:colOff>
      <xdr:row>5</xdr:row>
      <xdr:rowOff>66675</xdr:rowOff>
    </xdr:from>
    <xdr:to>
      <xdr:col>6</xdr:col>
      <xdr:colOff>1123575</xdr:colOff>
      <xdr:row>5</xdr:row>
      <xdr:rowOff>354675</xdr:rowOff>
    </xdr:to>
    <xdr:sp macro="" textlink="">
      <xdr:nvSpPr>
        <xdr:cNvPr id="2" name="Bise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944225" y="1228725"/>
          <a:ext cx="1476000" cy="288000"/>
        </a:xfrm>
        <a:prstGeom prst="bevel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  <xdr:twoCellAnchor editAs="oneCell">
    <xdr:from>
      <xdr:col>5</xdr:col>
      <xdr:colOff>233520</xdr:colOff>
      <xdr:row>0</xdr:row>
      <xdr:rowOff>134011</xdr:rowOff>
    </xdr:from>
    <xdr:to>
      <xdr:col>6</xdr:col>
      <xdr:colOff>629155</xdr:colOff>
      <xdr:row>2</xdr:row>
      <xdr:rowOff>182250</xdr:rowOff>
    </xdr:to>
    <xdr:pic>
      <xdr:nvPicPr>
        <xdr:cNvPr id="3" name="Imagem 2" descr="SINFR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/>
        <a:stretch/>
      </xdr:blipFill>
      <xdr:spPr bwMode="auto">
        <a:xfrm>
          <a:off x="9921806" y="134011"/>
          <a:ext cx="2001278" cy="83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54429</xdr:colOff>
      <xdr:row>0</xdr:row>
      <xdr:rowOff>122465</xdr:rowOff>
    </xdr:from>
    <xdr:to>
      <xdr:col>1</xdr:col>
      <xdr:colOff>2068092</xdr:colOff>
      <xdr:row>2</xdr:row>
      <xdr:rowOff>156411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3" y="122465"/>
          <a:ext cx="2013663" cy="82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5</xdr:row>
      <xdr:rowOff>66675</xdr:rowOff>
    </xdr:from>
    <xdr:to>
      <xdr:col>9</xdr:col>
      <xdr:colOff>942600</xdr:colOff>
      <xdr:row>5</xdr:row>
      <xdr:rowOff>354675</xdr:rowOff>
    </xdr:to>
    <xdr:sp macro="" textlink="">
      <xdr:nvSpPr>
        <xdr:cNvPr id="3" name="Bis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953750" y="1228725"/>
          <a:ext cx="1476000" cy="288000"/>
        </a:xfrm>
        <a:prstGeom prst="bevel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  <xdr:twoCellAnchor editAs="oneCell">
    <xdr:from>
      <xdr:col>6</xdr:col>
      <xdr:colOff>583595</xdr:colOff>
      <xdr:row>0</xdr:row>
      <xdr:rowOff>132774</xdr:rowOff>
    </xdr:from>
    <xdr:to>
      <xdr:col>8</xdr:col>
      <xdr:colOff>801100</xdr:colOff>
      <xdr:row>2</xdr:row>
      <xdr:rowOff>208227</xdr:rowOff>
    </xdr:to>
    <xdr:pic>
      <xdr:nvPicPr>
        <xdr:cNvPr id="2" name="Imagem 1" descr="SINFR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/>
        <a:stretch/>
      </xdr:blipFill>
      <xdr:spPr bwMode="auto">
        <a:xfrm>
          <a:off x="10281777" y="132774"/>
          <a:ext cx="2001278" cy="83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415637</xdr:colOff>
      <xdr:row>0</xdr:row>
      <xdr:rowOff>121228</xdr:rowOff>
    </xdr:from>
    <xdr:to>
      <xdr:col>2</xdr:col>
      <xdr:colOff>1615345</xdr:colOff>
      <xdr:row>2</xdr:row>
      <xdr:rowOff>182388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121228"/>
          <a:ext cx="2013663" cy="82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523873</xdr:colOff>
      <xdr:row>5</xdr:row>
      <xdr:rowOff>66675</xdr:rowOff>
    </xdr:from>
    <xdr:to>
      <xdr:col>7</xdr:col>
      <xdr:colOff>790198</xdr:colOff>
      <xdr:row>5</xdr:row>
      <xdr:rowOff>354675</xdr:rowOff>
    </xdr:to>
    <xdr:sp macro="" textlink="">
      <xdr:nvSpPr>
        <xdr:cNvPr id="3" name="Bis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925173" y="1228725"/>
          <a:ext cx="1476000" cy="288000"/>
        </a:xfrm>
        <a:prstGeom prst="bevel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  <xdr:twoCellAnchor editAs="oneCell">
    <xdr:from>
      <xdr:col>4</xdr:col>
      <xdr:colOff>1635056</xdr:colOff>
      <xdr:row>0</xdr:row>
      <xdr:rowOff>120403</xdr:rowOff>
    </xdr:from>
    <xdr:to>
      <xdr:col>6</xdr:col>
      <xdr:colOff>234548</xdr:colOff>
      <xdr:row>2</xdr:row>
      <xdr:rowOff>195856</xdr:rowOff>
    </xdr:to>
    <xdr:pic>
      <xdr:nvPicPr>
        <xdr:cNvPr id="2" name="Imagem 1" descr="SINFR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/>
        <a:stretch/>
      </xdr:blipFill>
      <xdr:spPr bwMode="auto">
        <a:xfrm>
          <a:off x="11064806" y="120403"/>
          <a:ext cx="2001278" cy="83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1197429</xdr:colOff>
      <xdr:row>0</xdr:row>
      <xdr:rowOff>108857</xdr:rowOff>
    </xdr:from>
    <xdr:to>
      <xdr:col>1</xdr:col>
      <xdr:colOff>3211092</xdr:colOff>
      <xdr:row>2</xdr:row>
      <xdr:rowOff>170017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393" y="108857"/>
          <a:ext cx="2013663" cy="82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6</xdr:row>
      <xdr:rowOff>66675</xdr:rowOff>
    </xdr:from>
    <xdr:to>
      <xdr:col>3</xdr:col>
      <xdr:colOff>1495050</xdr:colOff>
      <xdr:row>6</xdr:row>
      <xdr:rowOff>354675</xdr:rowOff>
    </xdr:to>
    <xdr:sp macro="" textlink="">
      <xdr:nvSpPr>
        <xdr:cNvPr id="2" name="Bis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010400" y="1781175"/>
          <a:ext cx="1476000" cy="288000"/>
        </a:xfrm>
        <a:prstGeom prst="bevel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  <xdr:twoCellAnchor editAs="oneCell">
    <xdr:from>
      <xdr:col>2</xdr:col>
      <xdr:colOff>3727354</xdr:colOff>
      <xdr:row>0</xdr:row>
      <xdr:rowOff>116417</xdr:rowOff>
    </xdr:from>
    <xdr:to>
      <xdr:col>4</xdr:col>
      <xdr:colOff>56030</xdr:colOff>
      <xdr:row>1</xdr:row>
      <xdr:rowOff>131482</xdr:rowOff>
    </xdr:to>
    <xdr:pic>
      <xdr:nvPicPr>
        <xdr:cNvPr id="3" name="Imagem 2" descr="SINFRA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/>
        <a:stretch/>
      </xdr:blipFill>
      <xdr:spPr bwMode="auto">
        <a:xfrm>
          <a:off x="7234795" y="116417"/>
          <a:ext cx="1696294" cy="70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67235</xdr:colOff>
      <xdr:row>0</xdr:row>
      <xdr:rowOff>168088</xdr:rowOff>
    </xdr:from>
    <xdr:to>
      <xdr:col>1</xdr:col>
      <xdr:colOff>1220129</xdr:colOff>
      <xdr:row>1</xdr:row>
      <xdr:rowOff>123264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" y="168088"/>
          <a:ext cx="1589923" cy="64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917121</xdr:colOff>
      <xdr:row>6</xdr:row>
      <xdr:rowOff>39461</xdr:rowOff>
    </xdr:from>
    <xdr:to>
      <xdr:col>5</xdr:col>
      <xdr:colOff>678621</xdr:colOff>
      <xdr:row>6</xdr:row>
      <xdr:rowOff>327461</xdr:rowOff>
    </xdr:to>
    <xdr:sp macro="" textlink="">
      <xdr:nvSpPr>
        <xdr:cNvPr id="2" name="Bis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830050" y="1890032"/>
          <a:ext cx="1476000" cy="288000"/>
        </a:xfrm>
        <a:prstGeom prst="bevel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  <xdr:twoCellAnchor editAs="oneCell">
    <xdr:from>
      <xdr:col>4</xdr:col>
      <xdr:colOff>676952</xdr:colOff>
      <xdr:row>0</xdr:row>
      <xdr:rowOff>421821</xdr:rowOff>
    </xdr:from>
    <xdr:to>
      <xdr:col>5</xdr:col>
      <xdr:colOff>658746</xdr:colOff>
      <xdr:row>3</xdr:row>
      <xdr:rowOff>2258</xdr:rowOff>
    </xdr:to>
    <xdr:pic>
      <xdr:nvPicPr>
        <xdr:cNvPr id="3" name="Imagem 2" descr="SINFR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045"/>
        <a:stretch/>
      </xdr:blipFill>
      <xdr:spPr bwMode="auto">
        <a:xfrm>
          <a:off x="11589881" y="421821"/>
          <a:ext cx="1696294" cy="70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435428</xdr:colOff>
      <xdr:row>0</xdr:row>
      <xdr:rowOff>419063</xdr:rowOff>
    </xdr:from>
    <xdr:to>
      <xdr:col>0</xdr:col>
      <xdr:colOff>2025351</xdr:colOff>
      <xdr:row>2</xdr:row>
      <xdr:rowOff>170933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19063"/>
          <a:ext cx="1589923" cy="64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4</xdr:row>
      <xdr:rowOff>66675</xdr:rowOff>
    </xdr:from>
    <xdr:to>
      <xdr:col>3</xdr:col>
      <xdr:colOff>2276100</xdr:colOff>
      <xdr:row>4</xdr:row>
      <xdr:rowOff>354675</xdr:rowOff>
    </xdr:to>
    <xdr:sp macro="" textlink="">
      <xdr:nvSpPr>
        <xdr:cNvPr id="2" name="Bise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829550" y="1419225"/>
          <a:ext cx="1476000" cy="288000"/>
        </a:xfrm>
        <a:prstGeom prst="bevel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ysClr val="windowText" lastClr="000000"/>
              </a:solidFill>
            </a:rPr>
            <a:t>Voltar ao Relatório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app.powerbi.com/view?r=eyJrIjoiYjE1ZDQzNTAtNTUxMC00MTc2LWEyMTEtZjdkZjRlZjk4YzUyIiwidCI6IjNlYzkyOTY5LTVhNTEtNGYxOC04YWM5LWVmOThmYmFmYTk3OCJ9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tabColor theme="4" tint="-0.249977111117893"/>
    <pageSetUpPr fitToPage="1"/>
  </sheetPr>
  <dimension ref="A1:O57"/>
  <sheetViews>
    <sheetView showGridLines="0" tabSelected="1" topLeftCell="A28" zoomScaleNormal="100" workbookViewId="0">
      <selection activeCell="A32" sqref="A32:G34"/>
    </sheetView>
  </sheetViews>
  <sheetFormatPr defaultColWidth="9.140625" defaultRowHeight="15" x14ac:dyDescent="0.25"/>
  <cols>
    <col min="1" max="1" width="10.42578125" style="82" customWidth="1"/>
    <col min="2" max="2" width="20.42578125" style="82" customWidth="1"/>
    <col min="3" max="3" width="33.7109375" style="82" customWidth="1"/>
    <col min="4" max="4" width="37.7109375" style="82" customWidth="1"/>
    <col min="5" max="5" width="32.28515625" style="82" customWidth="1"/>
    <col min="6" max="6" width="30.5703125" style="82" customWidth="1"/>
    <col min="7" max="7" width="30" style="82" customWidth="1"/>
    <col min="8" max="16384" width="9.140625" style="82"/>
  </cols>
  <sheetData>
    <row r="1" spans="1:15" s="71" customFormat="1" ht="26.85" customHeight="1" x14ac:dyDescent="0.25">
      <c r="A1" s="199" t="s">
        <v>84</v>
      </c>
      <c r="B1" s="199"/>
      <c r="C1" s="199"/>
      <c r="D1" s="199"/>
      <c r="E1" s="199"/>
      <c r="F1" s="199"/>
      <c r="G1" s="199"/>
    </row>
    <row r="2" spans="1:15" s="71" customFormat="1" ht="26.85" customHeight="1" x14ac:dyDescent="0.25">
      <c r="A2" s="199" t="s">
        <v>72</v>
      </c>
      <c r="B2" s="199"/>
      <c r="C2" s="199"/>
      <c r="D2" s="199"/>
      <c r="E2" s="199"/>
      <c r="F2" s="199"/>
      <c r="G2" s="199"/>
    </row>
    <row r="3" spans="1:15" s="71" customFormat="1" ht="26.85" customHeight="1" thickBot="1" x14ac:dyDescent="0.3">
      <c r="A3" s="199" t="s">
        <v>73</v>
      </c>
      <c r="B3" s="199"/>
      <c r="C3" s="199"/>
      <c r="D3" s="199"/>
      <c r="E3" s="199"/>
      <c r="F3" s="199"/>
      <c r="G3" s="199"/>
    </row>
    <row r="4" spans="1:15" s="71" customFormat="1" ht="30" customHeight="1" x14ac:dyDescent="0.25">
      <c r="A4" s="180" t="s">
        <v>0</v>
      </c>
      <c r="B4" s="181"/>
      <c r="C4" s="181"/>
      <c r="D4" s="181"/>
      <c r="E4" s="181"/>
      <c r="F4" s="181"/>
      <c r="G4" s="182"/>
    </row>
    <row r="5" spans="1:15" s="71" customFormat="1" ht="30" customHeight="1" x14ac:dyDescent="0.25">
      <c r="A5" s="197" t="s">
        <v>1</v>
      </c>
      <c r="B5" s="198"/>
      <c r="C5" s="198"/>
      <c r="D5" s="198"/>
      <c r="E5" s="214"/>
      <c r="F5" s="209" t="s">
        <v>58</v>
      </c>
      <c r="G5" s="210"/>
      <c r="I5"/>
    </row>
    <row r="6" spans="1:15" s="71" customFormat="1" ht="30" customHeight="1" x14ac:dyDescent="0.25">
      <c r="A6" s="215"/>
      <c r="B6" s="176"/>
      <c r="C6" s="176"/>
      <c r="D6" s="176"/>
      <c r="E6" s="216"/>
      <c r="F6" s="211"/>
      <c r="G6" s="212"/>
    </row>
    <row r="7" spans="1:15" s="71" customFormat="1" ht="30" customHeight="1" x14ac:dyDescent="0.25">
      <c r="A7" s="200" t="s">
        <v>59</v>
      </c>
      <c r="B7" s="201"/>
      <c r="C7" s="201"/>
      <c r="D7" s="201"/>
      <c r="E7" s="201"/>
      <c r="F7" s="201"/>
      <c r="G7" s="202"/>
      <c r="O7"/>
    </row>
    <row r="8" spans="1:15" s="71" customFormat="1" ht="30" customHeight="1" x14ac:dyDescent="0.25">
      <c r="A8" s="206" t="s">
        <v>2</v>
      </c>
      <c r="B8" s="208"/>
      <c r="C8" s="72" t="s">
        <v>3</v>
      </c>
      <c r="D8" s="72" t="s">
        <v>18</v>
      </c>
      <c r="E8" s="72" t="s">
        <v>5</v>
      </c>
      <c r="F8" s="72" t="s">
        <v>6</v>
      </c>
      <c r="G8" s="73" t="s">
        <v>17</v>
      </c>
    </row>
    <row r="9" spans="1:15" s="71" customFormat="1" ht="61.5" customHeight="1" x14ac:dyDescent="0.25">
      <c r="A9" s="203"/>
      <c r="B9" s="205"/>
      <c r="C9" s="1"/>
      <c r="D9" s="4"/>
      <c r="E9" s="12"/>
      <c r="F9" s="4"/>
      <c r="G9" s="13"/>
    </row>
    <row r="10" spans="1:15" s="71" customFormat="1" ht="30" customHeight="1" x14ac:dyDescent="0.25">
      <c r="A10" s="213" t="s">
        <v>60</v>
      </c>
      <c r="B10" s="163"/>
      <c r="C10" s="163"/>
      <c r="D10" s="163"/>
      <c r="E10" s="163"/>
      <c r="F10" s="163"/>
      <c r="G10" s="164"/>
    </row>
    <row r="11" spans="1:15" s="71" customFormat="1" ht="30" customHeight="1" x14ac:dyDescent="0.25">
      <c r="A11" s="206" t="s">
        <v>7</v>
      </c>
      <c r="B11" s="207"/>
      <c r="C11" s="208"/>
      <c r="D11" s="72" t="s">
        <v>8</v>
      </c>
      <c r="E11" s="72" t="s">
        <v>9</v>
      </c>
      <c r="F11" s="72" t="s">
        <v>10</v>
      </c>
      <c r="G11" s="73" t="s">
        <v>11</v>
      </c>
    </row>
    <row r="12" spans="1:15" s="71" customFormat="1" ht="30" customHeight="1" x14ac:dyDescent="0.25">
      <c r="A12" s="203"/>
      <c r="B12" s="204"/>
      <c r="C12" s="205"/>
      <c r="D12" s="1"/>
      <c r="E12" s="1"/>
      <c r="F12" s="1"/>
      <c r="G12" s="2"/>
    </row>
    <row r="13" spans="1:15" s="71" customFormat="1" ht="30" customHeight="1" x14ac:dyDescent="0.25">
      <c r="A13" s="197" t="s">
        <v>61</v>
      </c>
      <c r="B13" s="198"/>
      <c r="C13" s="198"/>
      <c r="D13" s="198" t="s">
        <v>30</v>
      </c>
      <c r="E13" s="198"/>
      <c r="F13" s="198"/>
      <c r="G13" s="106"/>
    </row>
    <row r="14" spans="1:15" s="71" customFormat="1" ht="30" customHeight="1" thickBot="1" x14ac:dyDescent="0.3">
      <c r="A14" s="185" t="s">
        <v>62</v>
      </c>
      <c r="B14" s="186"/>
      <c r="C14" s="186"/>
      <c r="D14" s="186" t="s">
        <v>31</v>
      </c>
      <c r="E14" s="186"/>
      <c r="F14" s="186"/>
      <c r="G14" s="107"/>
    </row>
    <row r="15" spans="1:15" s="71" customFormat="1" ht="15" customHeight="1" thickBot="1" x14ac:dyDescent="0.3">
      <c r="A15" s="74"/>
      <c r="B15" s="75"/>
      <c r="C15" s="75"/>
      <c r="D15" s="76"/>
      <c r="E15" s="76"/>
      <c r="F15" s="76"/>
      <c r="G15" s="77"/>
    </row>
    <row r="16" spans="1:15" s="71" customFormat="1" ht="30" customHeight="1" x14ac:dyDescent="0.25">
      <c r="A16" s="194" t="s">
        <v>35</v>
      </c>
      <c r="B16" s="195"/>
      <c r="C16" s="195"/>
      <c r="D16" s="195"/>
      <c r="E16" s="195"/>
      <c r="F16" s="195"/>
      <c r="G16" s="196"/>
    </row>
    <row r="17" spans="1:7" s="71" customFormat="1" ht="30" customHeight="1" x14ac:dyDescent="0.25">
      <c r="A17" s="78"/>
      <c r="B17" s="176" t="s">
        <v>27</v>
      </c>
      <c r="C17" s="176"/>
      <c r="D17" s="174" t="s">
        <v>29</v>
      </c>
      <c r="E17" s="175"/>
      <c r="F17" s="175"/>
      <c r="G17" s="79"/>
    </row>
    <row r="18" spans="1:7" s="71" customFormat="1" ht="30" customHeight="1" x14ac:dyDescent="0.25">
      <c r="A18" s="78"/>
      <c r="B18" s="176" t="s">
        <v>34</v>
      </c>
      <c r="C18" s="176"/>
      <c r="D18" s="174" t="s">
        <v>28</v>
      </c>
      <c r="E18" s="175"/>
      <c r="F18" s="175"/>
      <c r="G18" s="79"/>
    </row>
    <row r="19" spans="1:7" s="71" customFormat="1" ht="30" customHeight="1" thickBot="1" x14ac:dyDescent="0.3">
      <c r="A19" s="80"/>
      <c r="B19" s="81" t="s">
        <v>16</v>
      </c>
      <c r="C19" s="183"/>
      <c r="D19" s="183"/>
      <c r="E19" s="183"/>
      <c r="F19" s="183"/>
      <c r="G19" s="184"/>
    </row>
    <row r="20" spans="1:7" s="71" customFormat="1" ht="15" customHeight="1" thickBot="1" x14ac:dyDescent="0.3"/>
    <row r="21" spans="1:7" s="71" customFormat="1" ht="30" customHeight="1" x14ac:dyDescent="0.25">
      <c r="A21" s="180" t="s">
        <v>49</v>
      </c>
      <c r="B21" s="181"/>
      <c r="C21" s="181"/>
      <c r="D21" s="181"/>
      <c r="E21" s="181"/>
      <c r="F21" s="181"/>
      <c r="G21" s="182"/>
    </row>
    <row r="22" spans="1:7" s="71" customFormat="1" ht="30" customHeight="1" x14ac:dyDescent="0.25">
      <c r="A22" s="221" t="s">
        <v>52</v>
      </c>
      <c r="B22" s="222"/>
      <c r="C22" s="222" t="s">
        <v>85</v>
      </c>
      <c r="D22" s="225" t="s">
        <v>86</v>
      </c>
      <c r="E22" s="220" t="s">
        <v>65</v>
      </c>
      <c r="F22" s="220"/>
      <c r="G22" s="227"/>
    </row>
    <row r="23" spans="1:7" s="71" customFormat="1" ht="30" customHeight="1" x14ac:dyDescent="0.25">
      <c r="A23" s="223"/>
      <c r="B23" s="224"/>
      <c r="C23" s="224"/>
      <c r="D23" s="226"/>
      <c r="E23" s="110" t="s">
        <v>63</v>
      </c>
      <c r="F23" s="111" t="s">
        <v>54</v>
      </c>
      <c r="G23" s="122" t="s">
        <v>64</v>
      </c>
    </row>
    <row r="24" spans="1:7" s="71" customFormat="1" ht="30" customHeight="1" x14ac:dyDescent="0.25">
      <c r="A24" s="192" t="s">
        <v>53</v>
      </c>
      <c r="B24" s="193"/>
      <c r="C24" s="83"/>
      <c r="D24" s="89"/>
      <c r="E24" s="85"/>
      <c r="F24" s="85" t="str">
        <f>IF(E24&gt;0,D24/C24,"")</f>
        <v/>
      </c>
      <c r="G24" s="84" t="str">
        <f>IF(E24&gt;0,IF(F24&gt;=E24,"Atendido","Não Atendido"),"")</f>
        <v/>
      </c>
    </row>
    <row r="25" spans="1:7" s="71" customFormat="1" ht="30" customHeight="1" x14ac:dyDescent="0.25">
      <c r="A25" s="192" t="s">
        <v>26</v>
      </c>
      <c r="B25" s="193"/>
      <c r="C25" s="83"/>
      <c r="D25" s="89"/>
      <c r="E25" s="85"/>
      <c r="F25" s="85" t="str">
        <f t="shared" ref="F25:F27" si="0">IF(E25&gt;0,D25/C25,"")</f>
        <v/>
      </c>
      <c r="G25" s="84" t="str">
        <f t="shared" ref="G25:G27" si="1">IF(E25&gt;0,IF(F25&gt;=E25,"Atendido","Não Atendido"),"")</f>
        <v/>
      </c>
    </row>
    <row r="26" spans="1:7" s="71" customFormat="1" ht="30" customHeight="1" x14ac:dyDescent="0.25">
      <c r="A26" s="192" t="s">
        <v>24</v>
      </c>
      <c r="B26" s="193"/>
      <c r="C26" s="83"/>
      <c r="D26" s="89"/>
      <c r="E26" s="85"/>
      <c r="F26" s="85" t="str">
        <f t="shared" si="0"/>
        <v/>
      </c>
      <c r="G26" s="84" t="str">
        <f t="shared" si="1"/>
        <v/>
      </c>
    </row>
    <row r="27" spans="1:7" s="71" customFormat="1" ht="30" customHeight="1" thickBot="1" x14ac:dyDescent="0.3">
      <c r="A27" s="190" t="s">
        <v>25</v>
      </c>
      <c r="B27" s="191"/>
      <c r="C27" s="123"/>
      <c r="D27" s="124"/>
      <c r="E27" s="125"/>
      <c r="F27" s="125" t="str">
        <f t="shared" si="0"/>
        <v/>
      </c>
      <c r="G27" s="126" t="str">
        <f t="shared" si="1"/>
        <v/>
      </c>
    </row>
    <row r="28" spans="1:7" s="71" customFormat="1" ht="7.7" customHeight="1" thickBot="1" x14ac:dyDescent="0.3">
      <c r="A28" s="105"/>
      <c r="B28" s="90"/>
      <c r="C28" s="92"/>
      <c r="D28" s="90"/>
      <c r="E28" s="91"/>
      <c r="F28" s="91"/>
      <c r="G28" s="93"/>
    </row>
    <row r="29" spans="1:7" s="71" customFormat="1" ht="58.7" customHeight="1" x14ac:dyDescent="0.25">
      <c r="A29" s="217" t="s">
        <v>66</v>
      </c>
      <c r="B29" s="218"/>
      <c r="C29" s="117" t="s">
        <v>87</v>
      </c>
      <c r="D29" s="117" t="s">
        <v>88</v>
      </c>
      <c r="E29" s="118" t="s">
        <v>63</v>
      </c>
      <c r="F29" s="119" t="s">
        <v>54</v>
      </c>
      <c r="G29" s="120" t="s">
        <v>64</v>
      </c>
    </row>
    <row r="30" spans="1:7" s="71" customFormat="1" ht="30" customHeight="1" x14ac:dyDescent="0.25">
      <c r="A30" s="219"/>
      <c r="B30" s="220"/>
      <c r="C30" s="95">
        <f>SUM(C24:C27)</f>
        <v>0</v>
      </c>
      <c r="D30" s="95">
        <f>SUM(D24:D27)</f>
        <v>0</v>
      </c>
      <c r="E30" s="94"/>
      <c r="F30" s="94" t="str">
        <f>IF(E30&gt;0,D30/C30,"")</f>
        <v/>
      </c>
      <c r="G30" s="121" t="str">
        <f t="shared" ref="G30" si="2">IF(E30&gt;0,IF(F30&gt;=E30,"Atendido","Não Atendido"),"")</f>
        <v/>
      </c>
    </row>
    <row r="31" spans="1:7" s="71" customFormat="1" ht="30" customHeight="1" x14ac:dyDescent="0.25">
      <c r="A31" s="228" t="s">
        <v>68</v>
      </c>
      <c r="B31" s="229"/>
      <c r="C31" s="229"/>
      <c r="D31" s="229"/>
      <c r="E31" s="229"/>
      <c r="F31" s="229"/>
      <c r="G31" s="230"/>
    </row>
    <row r="32" spans="1:7" s="71" customFormat="1" ht="30" customHeight="1" x14ac:dyDescent="0.25">
      <c r="A32" s="231"/>
      <c r="B32" s="232"/>
      <c r="C32" s="232"/>
      <c r="D32" s="232"/>
      <c r="E32" s="232"/>
      <c r="F32" s="232"/>
      <c r="G32" s="233"/>
    </row>
    <row r="33" spans="1:7" s="71" customFormat="1" ht="30" customHeight="1" x14ac:dyDescent="0.25">
      <c r="A33" s="234"/>
      <c r="B33" s="235"/>
      <c r="C33" s="235"/>
      <c r="D33" s="235"/>
      <c r="E33" s="235"/>
      <c r="F33" s="235"/>
      <c r="G33" s="236"/>
    </row>
    <row r="34" spans="1:7" s="71" customFormat="1" ht="30" customHeight="1" x14ac:dyDescent="0.25">
      <c r="A34" s="237"/>
      <c r="B34" s="238"/>
      <c r="C34" s="238"/>
      <c r="D34" s="238"/>
      <c r="E34" s="238"/>
      <c r="F34" s="238"/>
      <c r="G34" s="239"/>
    </row>
    <row r="35" spans="1:7" s="71" customFormat="1" ht="30" customHeight="1" thickBot="1" x14ac:dyDescent="0.3">
      <c r="A35" s="185" t="s">
        <v>67</v>
      </c>
      <c r="B35" s="186"/>
      <c r="C35" s="187"/>
      <c r="D35" s="70"/>
      <c r="E35" s="188" t="s">
        <v>69</v>
      </c>
      <c r="F35" s="189"/>
      <c r="G35" s="116"/>
    </row>
    <row r="36" spans="1:7" s="71" customFormat="1" ht="15" customHeight="1" thickBot="1" x14ac:dyDescent="0.3"/>
    <row r="37" spans="1:7" s="71" customFormat="1" ht="30" customHeight="1" x14ac:dyDescent="0.25">
      <c r="A37" s="180" t="s">
        <v>36</v>
      </c>
      <c r="B37" s="181"/>
      <c r="C37" s="181"/>
      <c r="D37" s="181"/>
      <c r="E37" s="181"/>
      <c r="F37" s="181"/>
      <c r="G37" s="182"/>
    </row>
    <row r="38" spans="1:7" s="71" customFormat="1" ht="30" customHeight="1" x14ac:dyDescent="0.25">
      <c r="A38" s="109" t="s">
        <v>43</v>
      </c>
      <c r="B38" s="108"/>
      <c r="C38" s="108"/>
      <c r="D38" s="108"/>
      <c r="E38" s="108"/>
      <c r="F38" s="163"/>
      <c r="G38" s="164"/>
    </row>
    <row r="39" spans="1:7" s="71" customFormat="1" ht="30" customHeight="1" x14ac:dyDescent="0.25">
      <c r="A39" s="165" t="s">
        <v>37</v>
      </c>
      <c r="B39" s="166"/>
      <c r="C39" s="166"/>
      <c r="D39" s="166"/>
      <c r="E39" s="177"/>
      <c r="F39" s="178"/>
      <c r="G39" s="179"/>
    </row>
    <row r="40" spans="1:7" s="71" customFormat="1" ht="30" customHeight="1" x14ac:dyDescent="0.25">
      <c r="A40" s="165" t="s">
        <v>38</v>
      </c>
      <c r="B40" s="166"/>
      <c r="C40" s="166"/>
      <c r="D40" s="166"/>
      <c r="E40" s="177"/>
      <c r="F40" s="178"/>
      <c r="G40" s="179"/>
    </row>
    <row r="41" spans="1:7" s="71" customFormat="1" ht="30" customHeight="1" x14ac:dyDescent="0.25">
      <c r="A41" s="165" t="s">
        <v>57</v>
      </c>
      <c r="B41" s="166"/>
      <c r="C41" s="166"/>
      <c r="D41" s="166"/>
      <c r="E41" s="177"/>
      <c r="F41" s="178"/>
      <c r="G41" s="179"/>
    </row>
    <row r="42" spans="1:7" s="71" customFormat="1" ht="30" customHeight="1" x14ac:dyDescent="0.25">
      <c r="A42" s="165" t="s">
        <v>41</v>
      </c>
      <c r="B42" s="166"/>
      <c r="C42" s="166"/>
      <c r="D42" s="166"/>
      <c r="E42" s="248">
        <f>SUM(E39:G41)</f>
        <v>0</v>
      </c>
      <c r="F42" s="249"/>
      <c r="G42" s="250"/>
    </row>
    <row r="43" spans="1:7" s="71" customFormat="1" ht="30" customHeight="1" x14ac:dyDescent="0.25">
      <c r="A43" s="109" t="s">
        <v>39</v>
      </c>
      <c r="B43" s="108"/>
      <c r="C43" s="108"/>
      <c r="D43" s="108"/>
      <c r="E43" s="108"/>
      <c r="F43" s="163"/>
      <c r="G43" s="164"/>
    </row>
    <row r="44" spans="1:7" s="71" customFormat="1" ht="30" customHeight="1" x14ac:dyDescent="0.25">
      <c r="A44" s="165" t="s">
        <v>42</v>
      </c>
      <c r="B44" s="166"/>
      <c r="C44" s="166"/>
      <c r="D44" s="166"/>
      <c r="E44" s="251"/>
      <c r="F44" s="252"/>
      <c r="G44" s="253"/>
    </row>
    <row r="45" spans="1:7" s="71" customFormat="1" ht="30" customHeight="1" x14ac:dyDescent="0.25">
      <c r="A45" s="109" t="s">
        <v>47</v>
      </c>
      <c r="B45" s="108"/>
      <c r="C45" s="108"/>
      <c r="D45" s="108"/>
      <c r="E45" s="108"/>
      <c r="F45" s="163"/>
      <c r="G45" s="164"/>
    </row>
    <row r="46" spans="1:7" s="71" customFormat="1" ht="30" customHeight="1" thickBot="1" x14ac:dyDescent="0.3">
      <c r="A46" s="167" t="s">
        <v>40</v>
      </c>
      <c r="B46" s="168"/>
      <c r="C46" s="168"/>
      <c r="D46" s="168"/>
      <c r="E46" s="169">
        <f>E42+E44</f>
        <v>0</v>
      </c>
      <c r="F46" s="170"/>
      <c r="G46" s="171"/>
    </row>
    <row r="47" spans="1:7" s="71" customFormat="1" ht="15" customHeight="1" thickBot="1" x14ac:dyDescent="0.3"/>
    <row r="48" spans="1:7" s="71" customFormat="1" ht="33.4" customHeight="1" x14ac:dyDescent="0.25">
      <c r="A48" s="240" t="s">
        <v>70</v>
      </c>
      <c r="B48" s="241"/>
      <c r="C48" s="241"/>
      <c r="D48" s="241"/>
      <c r="E48" s="241"/>
      <c r="F48" s="241"/>
      <c r="G48" s="242"/>
    </row>
    <row r="49" spans="1:7" s="71" customFormat="1" ht="33.4" customHeight="1" x14ac:dyDescent="0.25">
      <c r="A49" s="243" t="s">
        <v>2</v>
      </c>
      <c r="B49" s="244"/>
      <c r="C49" s="112" t="s">
        <v>3</v>
      </c>
      <c r="D49" s="113" t="s">
        <v>18</v>
      </c>
      <c r="E49" s="113" t="s">
        <v>5</v>
      </c>
      <c r="F49" s="114" t="s">
        <v>6</v>
      </c>
      <c r="G49" s="115" t="s">
        <v>71</v>
      </c>
    </row>
    <row r="50" spans="1:7" s="71" customFormat="1" ht="33.4" customHeight="1" x14ac:dyDescent="0.25">
      <c r="A50" s="172"/>
      <c r="B50" s="173"/>
      <c r="C50" s="96"/>
      <c r="D50" s="97"/>
      <c r="E50" s="98"/>
      <c r="F50" s="96"/>
      <c r="G50" s="99"/>
    </row>
    <row r="51" spans="1:7" s="71" customFormat="1" ht="33.4" customHeight="1" thickBot="1" x14ac:dyDescent="0.3">
      <c r="A51" s="161"/>
      <c r="B51" s="162"/>
      <c r="C51" s="100"/>
      <c r="D51" s="101"/>
      <c r="E51" s="102"/>
      <c r="F51" s="100"/>
      <c r="G51" s="103"/>
    </row>
    <row r="52" spans="1:7" s="71" customFormat="1" ht="15" customHeight="1" thickBot="1" x14ac:dyDescent="0.3"/>
    <row r="53" spans="1:7" s="71" customFormat="1" ht="30" customHeight="1" x14ac:dyDescent="0.25">
      <c r="A53" s="180" t="s">
        <v>44</v>
      </c>
      <c r="B53" s="181"/>
      <c r="C53" s="181"/>
      <c r="D53" s="181"/>
      <c r="E53" s="181"/>
      <c r="F53" s="181"/>
      <c r="G53" s="182"/>
    </row>
    <row r="54" spans="1:7" s="71" customFormat="1" ht="30" customHeight="1" x14ac:dyDescent="0.25">
      <c r="A54" s="206" t="s">
        <v>7</v>
      </c>
      <c r="B54" s="207"/>
      <c r="C54" s="208"/>
      <c r="D54" s="72" t="s">
        <v>8</v>
      </c>
      <c r="E54" s="72" t="s">
        <v>10</v>
      </c>
      <c r="F54" s="72" t="s">
        <v>11</v>
      </c>
      <c r="G54" s="73" t="s">
        <v>12</v>
      </c>
    </row>
    <row r="55" spans="1:7" s="71" customFormat="1" ht="30" customHeight="1" thickBot="1" x14ac:dyDescent="0.3">
      <c r="A55" s="245"/>
      <c r="B55" s="246"/>
      <c r="C55" s="247"/>
      <c r="D55" s="17"/>
      <c r="E55" s="17"/>
      <c r="F55" s="24"/>
      <c r="G55" s="23"/>
    </row>
    <row r="56" spans="1:7" s="71" customFormat="1" ht="15" customHeight="1" thickBot="1" x14ac:dyDescent="0.3"/>
    <row r="57" spans="1:7" ht="31.5" customHeight="1" x14ac:dyDescent="0.25">
      <c r="A57" s="180" t="s">
        <v>83</v>
      </c>
      <c r="B57" s="181"/>
      <c r="C57" s="181"/>
      <c r="D57" s="181"/>
      <c r="E57" s="181"/>
      <c r="F57" s="181"/>
      <c r="G57" s="182"/>
    </row>
  </sheetData>
  <sheetProtection formatCells="0" formatColumns="0" formatRows="0" insertColumns="0" insertRows="0" insertHyperlinks="0" deleteColumns="0" deleteRows="0" selectLockedCells="1" sort="0" autoFilter="0" pivotTables="0"/>
  <mergeCells count="62">
    <mergeCell ref="A57:G57"/>
    <mergeCell ref="A31:G31"/>
    <mergeCell ref="A32:G34"/>
    <mergeCell ref="A48:G48"/>
    <mergeCell ref="A49:B49"/>
    <mergeCell ref="F43:G43"/>
    <mergeCell ref="A55:C55"/>
    <mergeCell ref="A40:D40"/>
    <mergeCell ref="E40:G40"/>
    <mergeCell ref="A54:C54"/>
    <mergeCell ref="A53:G53"/>
    <mergeCell ref="A41:D41"/>
    <mergeCell ref="A44:D44"/>
    <mergeCell ref="E41:G41"/>
    <mergeCell ref="E42:G42"/>
    <mergeCell ref="E44:G44"/>
    <mergeCell ref="A29:B30"/>
    <mergeCell ref="A22:B23"/>
    <mergeCell ref="C22:C23"/>
    <mergeCell ref="D22:D23"/>
    <mergeCell ref="E22:G22"/>
    <mergeCell ref="A3:G3"/>
    <mergeCell ref="A1:G1"/>
    <mergeCell ref="A2:G2"/>
    <mergeCell ref="A7:G7"/>
    <mergeCell ref="A12:C12"/>
    <mergeCell ref="A11:C11"/>
    <mergeCell ref="A9:B9"/>
    <mergeCell ref="A8:B8"/>
    <mergeCell ref="A4:G4"/>
    <mergeCell ref="F5:G5"/>
    <mergeCell ref="F6:G6"/>
    <mergeCell ref="A10:G10"/>
    <mergeCell ref="A5:E5"/>
    <mergeCell ref="A6:E6"/>
    <mergeCell ref="A16:G16"/>
    <mergeCell ref="A13:C13"/>
    <mergeCell ref="A14:C14"/>
    <mergeCell ref="D13:F13"/>
    <mergeCell ref="D14:F14"/>
    <mergeCell ref="D18:F18"/>
    <mergeCell ref="B18:C18"/>
    <mergeCell ref="B17:C17"/>
    <mergeCell ref="D17:F17"/>
    <mergeCell ref="A39:D39"/>
    <mergeCell ref="E39:G39"/>
    <mergeCell ref="A37:G37"/>
    <mergeCell ref="F38:G38"/>
    <mergeCell ref="C19:G19"/>
    <mergeCell ref="A21:G21"/>
    <mergeCell ref="A35:C35"/>
    <mergeCell ref="E35:F35"/>
    <mergeCell ref="A27:B27"/>
    <mergeCell ref="A26:B26"/>
    <mergeCell ref="A25:B25"/>
    <mergeCell ref="A24:B24"/>
    <mergeCell ref="A51:B51"/>
    <mergeCell ref="F45:G45"/>
    <mergeCell ref="A42:D42"/>
    <mergeCell ref="A46:D46"/>
    <mergeCell ref="E46:G46"/>
    <mergeCell ref="A50:B50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Check Box 47">
              <controlPr defaultSize="0" autoFill="0" autoLine="0" autoPict="0">
                <anchor moveWithCells="1">
                  <from>
                    <xdr:col>0</xdr:col>
                    <xdr:colOff>114300</xdr:colOff>
                    <xdr:row>18</xdr:row>
                    <xdr:rowOff>28575</xdr:rowOff>
                  </from>
                  <to>
                    <xdr:col>0</xdr:col>
                    <xdr:colOff>447675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16</xdr:row>
                    <xdr:rowOff>28575</xdr:rowOff>
                  </from>
                  <to>
                    <xdr:col>0</xdr:col>
                    <xdr:colOff>514350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17</xdr:row>
                    <xdr:rowOff>38100</xdr:rowOff>
                  </from>
                  <to>
                    <xdr:col>0</xdr:col>
                    <xdr:colOff>514350</xdr:colOff>
                    <xdr:row>17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4" tint="0.39997558519241921"/>
    <pageSetUpPr fitToPage="1"/>
  </sheetPr>
  <dimension ref="A1:J1143"/>
  <sheetViews>
    <sheetView showGridLines="0" zoomScale="85" zoomScaleNormal="85" workbookViewId="0">
      <selection sqref="A1:J1"/>
    </sheetView>
  </sheetViews>
  <sheetFormatPr defaultColWidth="9.140625" defaultRowHeight="15" x14ac:dyDescent="0.25"/>
  <cols>
    <col min="1" max="1" width="4.7109375" style="49" customWidth="1"/>
    <col min="2" max="2" width="29.5703125" style="49" customWidth="1"/>
    <col min="3" max="3" width="20.7109375" style="49" customWidth="1"/>
    <col min="4" max="4" width="27.5703125" style="49" customWidth="1"/>
    <col min="5" max="5" width="12.7109375" style="49" customWidth="1"/>
    <col min="6" max="6" width="17.85546875" style="49" customWidth="1"/>
    <col min="7" max="7" width="11" style="49" customWidth="1"/>
    <col min="8" max="8" width="21.5703125" style="49" customWidth="1"/>
    <col min="9" max="9" width="15.85546875" style="49" customWidth="1"/>
    <col min="10" max="10" width="25.7109375" style="49" customWidth="1"/>
    <col min="11" max="16384" width="9.140625" style="49"/>
  </cols>
  <sheetData>
    <row r="1" spans="1:10" ht="30" customHeight="1" x14ac:dyDescent="0.25">
      <c r="A1" s="199" t="str">
        <f>RELATÓRIO!A1</f>
        <v>RELATÓRIO ANUAL DE DESEMPENHO - Ano Base 2022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ht="30" customHeight="1" x14ac:dyDescent="0.25">
      <c r="A2" s="199" t="str">
        <f>RELATÓRIO!A2</f>
        <v>SISTEMA DE LOGÍSTICA REVERSA DE EMBALAGENS EM GERAL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30" customHeight="1" thickBot="1" x14ac:dyDescent="0.3">
      <c r="A3" s="255" t="str">
        <f>RELATÓRIO!A3</f>
        <v>MODELO COLETIVO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0" ht="18.75" customHeight="1" x14ac:dyDescent="0.25">
      <c r="A4" s="258" t="s">
        <v>14</v>
      </c>
      <c r="B4" s="259"/>
      <c r="C4" s="259"/>
      <c r="D4" s="262">
        <f>RELATÓRIO!$A$9</f>
        <v>0</v>
      </c>
      <c r="E4" s="262"/>
      <c r="F4" s="262"/>
      <c r="G4" s="262"/>
      <c r="H4" s="262"/>
      <c r="I4" s="262"/>
      <c r="J4" s="263"/>
    </row>
    <row r="5" spans="1:10" ht="18.75" customHeight="1" x14ac:dyDescent="0.25">
      <c r="A5" s="256" t="s">
        <v>15</v>
      </c>
      <c r="B5" s="257"/>
      <c r="C5" s="257"/>
      <c r="D5" s="260">
        <f>RELATÓRIO!$C$9</f>
        <v>0</v>
      </c>
      <c r="E5" s="260"/>
      <c r="F5" s="260"/>
      <c r="G5" s="260"/>
      <c r="H5" s="260"/>
      <c r="I5" s="260"/>
      <c r="J5" s="261"/>
    </row>
    <row r="6" spans="1:10" ht="33" customHeight="1" x14ac:dyDescent="0.25">
      <c r="A6" s="127" t="s">
        <v>61</v>
      </c>
      <c r="B6" s="128"/>
      <c r="C6" s="128"/>
      <c r="D6" s="128"/>
      <c r="E6" s="128"/>
      <c r="F6" s="128"/>
      <c r="G6" s="128"/>
      <c r="H6" s="128"/>
      <c r="I6" s="128"/>
      <c r="J6" s="129"/>
    </row>
    <row r="7" spans="1:10" ht="22.5" customHeight="1" x14ac:dyDescent="0.25">
      <c r="A7" s="254" t="s">
        <v>48</v>
      </c>
      <c r="B7" s="268" t="s">
        <v>2</v>
      </c>
      <c r="C7" s="270" t="s">
        <v>3</v>
      </c>
      <c r="D7" s="272" t="s">
        <v>18</v>
      </c>
      <c r="E7" s="272" t="s">
        <v>5</v>
      </c>
      <c r="F7" s="272" t="s">
        <v>6</v>
      </c>
      <c r="G7" s="264" t="s">
        <v>17</v>
      </c>
      <c r="H7" s="266" t="s">
        <v>19</v>
      </c>
      <c r="I7" s="266"/>
      <c r="J7" s="267"/>
    </row>
    <row r="8" spans="1:10" ht="30" x14ac:dyDescent="0.25">
      <c r="A8" s="254"/>
      <c r="B8" s="269"/>
      <c r="C8" s="271"/>
      <c r="D8" s="273"/>
      <c r="E8" s="273"/>
      <c r="F8" s="273"/>
      <c r="G8" s="265"/>
      <c r="H8" s="54" t="s">
        <v>21</v>
      </c>
      <c r="I8" s="54" t="s">
        <v>20</v>
      </c>
      <c r="J8" s="55" t="s">
        <v>11</v>
      </c>
    </row>
    <row r="9" spans="1:10" s="48" customFormat="1" ht="30" customHeight="1" x14ac:dyDescent="0.25">
      <c r="A9" s="56">
        <v>1</v>
      </c>
      <c r="B9" s="35"/>
      <c r="C9" s="25"/>
      <c r="D9" s="26"/>
      <c r="E9" s="26"/>
      <c r="F9" s="27"/>
      <c r="G9" s="27"/>
      <c r="H9" s="28"/>
      <c r="I9" s="28"/>
      <c r="J9" s="29"/>
    </row>
    <row r="10" spans="1:10" s="48" customFormat="1" ht="30" customHeight="1" x14ac:dyDescent="0.25">
      <c r="A10" s="56">
        <v>2</v>
      </c>
      <c r="B10" s="35"/>
      <c r="C10" s="25"/>
      <c r="D10" s="26"/>
      <c r="E10" s="26"/>
      <c r="F10" s="27"/>
      <c r="G10" s="27"/>
      <c r="H10" s="28"/>
      <c r="I10" s="28"/>
      <c r="J10" s="29"/>
    </row>
    <row r="11" spans="1:10" s="48" customFormat="1" ht="30" customHeight="1" x14ac:dyDescent="0.25">
      <c r="A11" s="56">
        <v>3</v>
      </c>
      <c r="B11" s="35"/>
      <c r="C11" s="25"/>
      <c r="D11" s="26"/>
      <c r="E11" s="26"/>
      <c r="F11" s="27"/>
      <c r="G11" s="27"/>
      <c r="H11" s="28"/>
      <c r="I11" s="28"/>
      <c r="J11" s="29"/>
    </row>
    <row r="12" spans="1:10" s="48" customFormat="1" ht="30" customHeight="1" x14ac:dyDescent="0.25">
      <c r="A12" s="56">
        <v>4</v>
      </c>
      <c r="B12" s="35"/>
      <c r="C12" s="25"/>
      <c r="D12" s="26"/>
      <c r="E12" s="26"/>
      <c r="F12" s="27"/>
      <c r="G12" s="27"/>
      <c r="H12" s="28"/>
      <c r="I12" s="28"/>
      <c r="J12" s="29"/>
    </row>
    <row r="13" spans="1:10" s="48" customFormat="1" ht="30" customHeight="1" x14ac:dyDescent="0.25">
      <c r="A13" s="56">
        <v>5</v>
      </c>
      <c r="B13" s="35"/>
      <c r="C13" s="25"/>
      <c r="D13" s="26"/>
      <c r="E13" s="26"/>
      <c r="F13" s="27"/>
      <c r="G13" s="27"/>
      <c r="H13" s="28"/>
      <c r="I13" s="28"/>
      <c r="J13" s="29"/>
    </row>
    <row r="14" spans="1:10" s="48" customFormat="1" ht="30" customHeight="1" x14ac:dyDescent="0.25">
      <c r="A14" s="56">
        <v>6</v>
      </c>
      <c r="B14" s="35"/>
      <c r="C14" s="25"/>
      <c r="D14" s="26"/>
      <c r="E14" s="26"/>
      <c r="F14" s="27"/>
      <c r="G14" s="27"/>
      <c r="H14" s="28"/>
      <c r="I14" s="28"/>
      <c r="J14" s="29"/>
    </row>
    <row r="15" spans="1:10" s="48" customFormat="1" ht="30" customHeight="1" x14ac:dyDescent="0.25">
      <c r="A15" s="56">
        <v>7</v>
      </c>
      <c r="B15" s="35"/>
      <c r="C15" s="25"/>
      <c r="D15" s="26"/>
      <c r="E15" s="26"/>
      <c r="F15" s="27"/>
      <c r="G15" s="27"/>
      <c r="H15" s="28"/>
      <c r="I15" s="28"/>
      <c r="J15" s="29"/>
    </row>
    <row r="16" spans="1:10" s="48" customFormat="1" ht="30" customHeight="1" x14ac:dyDescent="0.25">
      <c r="A16" s="56">
        <v>8</v>
      </c>
      <c r="B16" s="35"/>
      <c r="C16" s="25"/>
      <c r="D16" s="26"/>
      <c r="E16" s="26"/>
      <c r="F16" s="27"/>
      <c r="G16" s="27"/>
      <c r="H16" s="28"/>
      <c r="I16" s="28"/>
      <c r="J16" s="29"/>
    </row>
    <row r="17" spans="1:10" s="48" customFormat="1" ht="30" customHeight="1" x14ac:dyDescent="0.25">
      <c r="A17" s="56">
        <v>9</v>
      </c>
      <c r="B17" s="35"/>
      <c r="C17" s="25"/>
      <c r="D17" s="26"/>
      <c r="E17" s="26"/>
      <c r="F17" s="27"/>
      <c r="G17" s="27"/>
      <c r="H17" s="28"/>
      <c r="I17" s="28"/>
      <c r="J17" s="29"/>
    </row>
    <row r="18" spans="1:10" s="48" customFormat="1" ht="30" customHeight="1" x14ac:dyDescent="0.25">
      <c r="A18" s="56">
        <v>10</v>
      </c>
      <c r="B18" s="35"/>
      <c r="C18" s="25"/>
      <c r="D18" s="26"/>
      <c r="E18" s="26"/>
      <c r="F18" s="27"/>
      <c r="G18" s="27"/>
      <c r="H18" s="28"/>
      <c r="I18" s="28"/>
      <c r="J18" s="29"/>
    </row>
    <row r="19" spans="1:10" s="57" customFormat="1" ht="30" customHeight="1" x14ac:dyDescent="0.25">
      <c r="A19" s="56">
        <v>11</v>
      </c>
      <c r="B19" s="36"/>
      <c r="C19" s="10"/>
      <c r="D19" s="10"/>
      <c r="E19" s="10"/>
      <c r="F19" s="3"/>
      <c r="G19" s="3"/>
      <c r="H19" s="11"/>
      <c r="I19" s="11"/>
      <c r="J19" s="18"/>
    </row>
    <row r="20" spans="1:10" s="57" customFormat="1" ht="30" customHeight="1" x14ac:dyDescent="0.25">
      <c r="A20" s="56">
        <v>12</v>
      </c>
      <c r="B20" s="36"/>
      <c r="C20" s="10"/>
      <c r="D20" s="10"/>
      <c r="E20" s="10"/>
      <c r="F20" s="3"/>
      <c r="G20" s="3"/>
      <c r="H20" s="11"/>
      <c r="I20" s="11"/>
      <c r="J20" s="18"/>
    </row>
    <row r="21" spans="1:10" s="57" customFormat="1" ht="30" customHeight="1" x14ac:dyDescent="0.25">
      <c r="A21" s="56">
        <v>13</v>
      </c>
      <c r="B21" s="36"/>
      <c r="C21" s="10"/>
      <c r="D21" s="10"/>
      <c r="E21" s="10"/>
      <c r="F21" s="3"/>
      <c r="G21" s="3"/>
      <c r="H21" s="11"/>
      <c r="I21" s="11"/>
      <c r="J21" s="18"/>
    </row>
    <row r="22" spans="1:10" s="57" customFormat="1" ht="30" customHeight="1" x14ac:dyDescent="0.25">
      <c r="A22" s="56">
        <v>14</v>
      </c>
      <c r="B22" s="36"/>
      <c r="C22" s="10"/>
      <c r="D22" s="10"/>
      <c r="E22" s="10"/>
      <c r="F22" s="3"/>
      <c r="G22" s="3"/>
      <c r="H22" s="11"/>
      <c r="I22" s="11"/>
      <c r="J22" s="18"/>
    </row>
    <row r="23" spans="1:10" s="57" customFormat="1" ht="30" customHeight="1" x14ac:dyDescent="0.25">
      <c r="A23" s="56">
        <v>15</v>
      </c>
      <c r="B23" s="36"/>
      <c r="C23" s="10"/>
      <c r="D23" s="10"/>
      <c r="E23" s="10"/>
      <c r="F23" s="3"/>
      <c r="G23" s="3"/>
      <c r="H23" s="11"/>
      <c r="I23" s="11"/>
      <c r="J23" s="18"/>
    </row>
    <row r="24" spans="1:10" s="57" customFormat="1" ht="30" customHeight="1" x14ac:dyDescent="0.25">
      <c r="A24" s="56">
        <v>16</v>
      </c>
      <c r="B24" s="36"/>
      <c r="C24" s="10"/>
      <c r="D24" s="10"/>
      <c r="E24" s="10"/>
      <c r="F24" s="3"/>
      <c r="G24" s="3"/>
      <c r="H24" s="11"/>
      <c r="I24" s="11"/>
      <c r="J24" s="18"/>
    </row>
    <row r="25" spans="1:10" s="57" customFormat="1" ht="30" customHeight="1" x14ac:dyDescent="0.25">
      <c r="A25" s="56">
        <v>17</v>
      </c>
      <c r="B25" s="36"/>
      <c r="C25" s="10"/>
      <c r="D25" s="10"/>
      <c r="E25" s="10"/>
      <c r="F25" s="3"/>
      <c r="G25" s="3"/>
      <c r="H25" s="11"/>
      <c r="I25" s="11"/>
      <c r="J25" s="18"/>
    </row>
    <row r="26" spans="1:10" s="57" customFormat="1" ht="30" customHeight="1" x14ac:dyDescent="0.25">
      <c r="A26" s="56">
        <v>18</v>
      </c>
      <c r="B26" s="36"/>
      <c r="C26" s="10"/>
      <c r="D26" s="10"/>
      <c r="E26" s="10"/>
      <c r="F26" s="3"/>
      <c r="G26" s="3"/>
      <c r="H26" s="11"/>
      <c r="I26" s="11"/>
      <c r="J26" s="18"/>
    </row>
    <row r="27" spans="1:10" s="48" customFormat="1" ht="30" customHeight="1" x14ac:dyDescent="0.25">
      <c r="A27" s="56">
        <v>19</v>
      </c>
      <c r="B27" s="36"/>
      <c r="C27" s="10"/>
      <c r="D27" s="10"/>
      <c r="E27" s="10"/>
      <c r="F27" s="3"/>
      <c r="G27" s="3"/>
      <c r="H27" s="11"/>
      <c r="I27" s="11"/>
      <c r="J27" s="18"/>
    </row>
    <row r="28" spans="1:10" s="48" customFormat="1" ht="30" customHeight="1" x14ac:dyDescent="0.25">
      <c r="A28" s="56">
        <v>20</v>
      </c>
      <c r="B28" s="36"/>
      <c r="C28" s="10"/>
      <c r="D28" s="10"/>
      <c r="E28" s="10"/>
      <c r="F28" s="3"/>
      <c r="G28" s="3"/>
      <c r="H28" s="11"/>
      <c r="I28" s="11"/>
      <c r="J28" s="18"/>
    </row>
    <row r="29" spans="1:10" s="48" customFormat="1" ht="30" customHeight="1" x14ac:dyDescent="0.25">
      <c r="A29" s="56">
        <v>21</v>
      </c>
      <c r="B29" s="36"/>
      <c r="C29" s="10"/>
      <c r="D29" s="10"/>
      <c r="E29" s="10"/>
      <c r="F29" s="3"/>
      <c r="G29" s="3"/>
      <c r="H29" s="11"/>
      <c r="I29" s="11"/>
      <c r="J29" s="18"/>
    </row>
    <row r="30" spans="1:10" s="48" customFormat="1" ht="30" customHeight="1" x14ac:dyDescent="0.25">
      <c r="A30" s="56">
        <v>22</v>
      </c>
      <c r="B30" s="36"/>
      <c r="C30" s="10"/>
      <c r="D30" s="10"/>
      <c r="E30" s="10"/>
      <c r="F30" s="3"/>
      <c r="G30" s="3"/>
      <c r="H30" s="11"/>
      <c r="I30" s="11"/>
      <c r="J30" s="18"/>
    </row>
    <row r="31" spans="1:10" s="48" customFormat="1" ht="30" customHeight="1" x14ac:dyDescent="0.25">
      <c r="A31" s="56">
        <v>23</v>
      </c>
      <c r="B31" s="36"/>
      <c r="C31" s="10"/>
      <c r="D31" s="10"/>
      <c r="E31" s="10"/>
      <c r="F31" s="3"/>
      <c r="G31" s="3"/>
      <c r="H31" s="11"/>
      <c r="I31" s="11"/>
      <c r="J31" s="18"/>
    </row>
    <row r="32" spans="1:10" s="48" customFormat="1" ht="30" customHeight="1" x14ac:dyDescent="0.25">
      <c r="A32" s="56">
        <v>24</v>
      </c>
      <c r="B32" s="36"/>
      <c r="C32" s="10"/>
      <c r="D32" s="10"/>
      <c r="E32" s="10"/>
      <c r="F32" s="3"/>
      <c r="G32" s="3"/>
      <c r="H32" s="11"/>
      <c r="I32" s="11"/>
      <c r="J32" s="18"/>
    </row>
    <row r="33" spans="1:10" s="48" customFormat="1" ht="30" customHeight="1" x14ac:dyDescent="0.25">
      <c r="A33" s="56">
        <v>25</v>
      </c>
      <c r="B33" s="36"/>
      <c r="C33" s="10"/>
      <c r="D33" s="10"/>
      <c r="E33" s="10"/>
      <c r="F33" s="3"/>
      <c r="G33" s="3"/>
      <c r="H33" s="11"/>
      <c r="I33" s="11"/>
      <c r="J33" s="18"/>
    </row>
    <row r="34" spans="1:10" s="48" customFormat="1" ht="30" customHeight="1" x14ac:dyDescent="0.25">
      <c r="A34" s="56">
        <v>26</v>
      </c>
      <c r="B34" s="36"/>
      <c r="C34" s="10"/>
      <c r="D34" s="10"/>
      <c r="E34" s="10"/>
      <c r="F34" s="3"/>
      <c r="G34" s="3"/>
      <c r="H34" s="11"/>
      <c r="I34" s="11"/>
      <c r="J34" s="18"/>
    </row>
    <row r="35" spans="1:10" s="48" customFormat="1" ht="30" customHeight="1" x14ac:dyDescent="0.25">
      <c r="A35" s="56">
        <v>27</v>
      </c>
      <c r="B35" s="36"/>
      <c r="C35" s="10"/>
      <c r="D35" s="10"/>
      <c r="E35" s="10"/>
      <c r="F35" s="3"/>
      <c r="G35" s="3"/>
      <c r="H35" s="11"/>
      <c r="I35" s="11"/>
      <c r="J35" s="18"/>
    </row>
    <row r="36" spans="1:10" s="48" customFormat="1" ht="30" customHeight="1" x14ac:dyDescent="0.25">
      <c r="A36" s="56">
        <v>28</v>
      </c>
      <c r="B36" s="36"/>
      <c r="C36" s="10"/>
      <c r="D36" s="10"/>
      <c r="E36" s="10"/>
      <c r="F36" s="3"/>
      <c r="G36" s="3"/>
      <c r="H36" s="11"/>
      <c r="I36" s="11"/>
      <c r="J36" s="18"/>
    </row>
    <row r="37" spans="1:10" s="48" customFormat="1" ht="30" customHeight="1" x14ac:dyDescent="0.25">
      <c r="A37" s="56">
        <v>29</v>
      </c>
      <c r="B37" s="36"/>
      <c r="C37" s="10"/>
      <c r="D37" s="10"/>
      <c r="E37" s="10"/>
      <c r="F37" s="3"/>
      <c r="G37" s="3"/>
      <c r="H37" s="11"/>
      <c r="I37" s="11"/>
      <c r="J37" s="18"/>
    </row>
    <row r="38" spans="1:10" s="48" customFormat="1" ht="30" customHeight="1" x14ac:dyDescent="0.25">
      <c r="A38" s="56">
        <v>30</v>
      </c>
      <c r="B38" s="36"/>
      <c r="C38" s="10"/>
      <c r="D38" s="10"/>
      <c r="E38" s="10"/>
      <c r="F38" s="3"/>
      <c r="G38" s="3"/>
      <c r="H38" s="11"/>
      <c r="I38" s="11"/>
      <c r="J38" s="18"/>
    </row>
    <row r="39" spans="1:10" s="48" customFormat="1" ht="30" customHeight="1" x14ac:dyDescent="0.25">
      <c r="A39" s="56">
        <v>31</v>
      </c>
      <c r="B39" s="36"/>
      <c r="C39" s="10"/>
      <c r="D39" s="10"/>
      <c r="E39" s="10"/>
      <c r="F39" s="3"/>
      <c r="G39" s="3"/>
      <c r="H39" s="11"/>
      <c r="I39" s="11"/>
      <c r="J39" s="18"/>
    </row>
    <row r="40" spans="1:10" s="48" customFormat="1" ht="30" customHeight="1" x14ac:dyDescent="0.25">
      <c r="A40" s="56">
        <v>32</v>
      </c>
      <c r="B40" s="36"/>
      <c r="C40" s="10"/>
      <c r="D40" s="10"/>
      <c r="E40" s="10"/>
      <c r="F40" s="3"/>
      <c r="G40" s="3"/>
      <c r="H40" s="11"/>
      <c r="I40" s="11"/>
      <c r="J40" s="18"/>
    </row>
    <row r="41" spans="1:10" s="48" customFormat="1" ht="30" customHeight="1" x14ac:dyDescent="0.25">
      <c r="A41" s="56">
        <v>33</v>
      </c>
      <c r="B41" s="36"/>
      <c r="C41" s="10"/>
      <c r="D41" s="10"/>
      <c r="E41" s="10"/>
      <c r="F41" s="3"/>
      <c r="G41" s="3"/>
      <c r="H41" s="11"/>
      <c r="I41" s="11"/>
      <c r="J41" s="18"/>
    </row>
    <row r="42" spans="1:10" s="48" customFormat="1" ht="30" customHeight="1" x14ac:dyDescent="0.25">
      <c r="A42" s="56">
        <v>34</v>
      </c>
      <c r="B42" s="36"/>
      <c r="C42" s="10"/>
      <c r="D42" s="10"/>
      <c r="E42" s="10"/>
      <c r="F42" s="3"/>
      <c r="G42" s="3"/>
      <c r="H42" s="11"/>
      <c r="I42" s="11"/>
      <c r="J42" s="18"/>
    </row>
    <row r="43" spans="1:10" s="48" customFormat="1" ht="30" customHeight="1" x14ac:dyDescent="0.25">
      <c r="A43" s="56">
        <v>35</v>
      </c>
      <c r="B43" s="36"/>
      <c r="C43" s="10"/>
      <c r="D43" s="10"/>
      <c r="E43" s="10"/>
      <c r="F43" s="3"/>
      <c r="G43" s="3"/>
      <c r="H43" s="11"/>
      <c r="I43" s="11"/>
      <c r="J43" s="18"/>
    </row>
    <row r="44" spans="1:10" s="48" customFormat="1" ht="30" customHeight="1" x14ac:dyDescent="0.25">
      <c r="A44" s="56">
        <v>36</v>
      </c>
      <c r="B44" s="36"/>
      <c r="C44" s="10"/>
      <c r="D44" s="10"/>
      <c r="E44" s="10"/>
      <c r="F44" s="3"/>
      <c r="G44" s="3"/>
      <c r="H44" s="11"/>
      <c r="I44" s="11"/>
      <c r="J44" s="18"/>
    </row>
    <row r="45" spans="1:10" s="48" customFormat="1" ht="30" customHeight="1" x14ac:dyDescent="0.25">
      <c r="A45" s="56">
        <v>37</v>
      </c>
      <c r="B45" s="36"/>
      <c r="C45" s="10"/>
      <c r="D45" s="10"/>
      <c r="E45" s="10"/>
      <c r="F45" s="3"/>
      <c r="G45" s="3"/>
      <c r="H45" s="11"/>
      <c r="I45" s="11"/>
      <c r="J45" s="18"/>
    </row>
    <row r="46" spans="1:10" s="48" customFormat="1" ht="30" customHeight="1" x14ac:dyDescent="0.25">
      <c r="A46" s="56">
        <v>38</v>
      </c>
      <c r="B46" s="36"/>
      <c r="C46" s="10"/>
      <c r="D46" s="10"/>
      <c r="E46" s="10"/>
      <c r="F46" s="3"/>
      <c r="G46" s="3"/>
      <c r="H46" s="11"/>
      <c r="I46" s="11"/>
      <c r="J46" s="18"/>
    </row>
    <row r="47" spans="1:10" s="48" customFormat="1" ht="30" customHeight="1" x14ac:dyDescent="0.25">
      <c r="A47" s="56">
        <v>39</v>
      </c>
      <c r="B47" s="36"/>
      <c r="C47" s="10"/>
      <c r="D47" s="10"/>
      <c r="E47" s="10"/>
      <c r="F47" s="3"/>
      <c r="G47" s="3"/>
      <c r="H47" s="11"/>
      <c r="I47" s="11"/>
      <c r="J47" s="18"/>
    </row>
    <row r="48" spans="1:10" s="48" customFormat="1" ht="30" customHeight="1" x14ac:dyDescent="0.25">
      <c r="A48" s="56">
        <v>40</v>
      </c>
      <c r="B48" s="36"/>
      <c r="C48" s="10"/>
      <c r="D48" s="10"/>
      <c r="E48" s="10"/>
      <c r="F48" s="3"/>
      <c r="G48" s="3"/>
      <c r="H48" s="11"/>
      <c r="I48" s="11"/>
      <c r="J48" s="18"/>
    </row>
    <row r="49" spans="1:10" s="48" customFormat="1" ht="30" customHeight="1" x14ac:dyDescent="0.25">
      <c r="A49" s="56">
        <v>41</v>
      </c>
      <c r="B49" s="36"/>
      <c r="C49" s="10"/>
      <c r="D49" s="10"/>
      <c r="E49" s="10"/>
      <c r="F49" s="3"/>
      <c r="G49" s="3"/>
      <c r="H49" s="11"/>
      <c r="I49" s="11"/>
      <c r="J49" s="18"/>
    </row>
    <row r="50" spans="1:10" s="48" customFormat="1" ht="30" customHeight="1" x14ac:dyDescent="0.25">
      <c r="A50" s="56">
        <v>42</v>
      </c>
      <c r="B50" s="36"/>
      <c r="C50" s="10"/>
      <c r="D50" s="10"/>
      <c r="E50" s="10"/>
      <c r="F50" s="3"/>
      <c r="G50" s="3"/>
      <c r="H50" s="11"/>
      <c r="I50" s="11"/>
      <c r="J50" s="18"/>
    </row>
    <row r="51" spans="1:10" s="48" customFormat="1" ht="30" customHeight="1" x14ac:dyDescent="0.25">
      <c r="A51" s="56">
        <v>43</v>
      </c>
      <c r="B51" s="36"/>
      <c r="C51" s="10"/>
      <c r="D51" s="10"/>
      <c r="E51" s="10"/>
      <c r="F51" s="3"/>
      <c r="G51" s="3"/>
      <c r="H51" s="11"/>
      <c r="I51" s="11"/>
      <c r="J51" s="18"/>
    </row>
    <row r="52" spans="1:10" s="48" customFormat="1" ht="30" customHeight="1" x14ac:dyDescent="0.25">
      <c r="A52" s="56">
        <v>44</v>
      </c>
      <c r="B52" s="36"/>
      <c r="C52" s="10"/>
      <c r="D52" s="10"/>
      <c r="E52" s="10"/>
      <c r="F52" s="3"/>
      <c r="G52" s="3"/>
      <c r="H52" s="11"/>
      <c r="I52" s="11"/>
      <c r="J52" s="18"/>
    </row>
    <row r="53" spans="1:10" s="48" customFormat="1" ht="30" customHeight="1" x14ac:dyDescent="0.25">
      <c r="A53" s="56">
        <v>45</v>
      </c>
      <c r="B53" s="36"/>
      <c r="C53" s="10"/>
      <c r="D53" s="10"/>
      <c r="E53" s="10"/>
      <c r="F53" s="3"/>
      <c r="G53" s="3"/>
      <c r="H53" s="11"/>
      <c r="I53" s="11"/>
      <c r="J53" s="18"/>
    </row>
    <row r="54" spans="1:10" s="48" customFormat="1" ht="30" customHeight="1" x14ac:dyDescent="0.25">
      <c r="A54" s="56">
        <v>46</v>
      </c>
      <c r="B54" s="36"/>
      <c r="C54" s="10"/>
      <c r="D54" s="10"/>
      <c r="E54" s="10"/>
      <c r="F54" s="3"/>
      <c r="G54" s="3"/>
      <c r="H54" s="11"/>
      <c r="I54" s="11"/>
      <c r="J54" s="18"/>
    </row>
    <row r="55" spans="1:10" s="48" customFormat="1" ht="30" customHeight="1" x14ac:dyDescent="0.25">
      <c r="A55" s="56">
        <v>47</v>
      </c>
      <c r="B55" s="36"/>
      <c r="C55" s="10"/>
      <c r="D55" s="10"/>
      <c r="E55" s="10"/>
      <c r="F55" s="3"/>
      <c r="G55" s="3"/>
      <c r="H55" s="11"/>
      <c r="I55" s="11"/>
      <c r="J55" s="18"/>
    </row>
    <row r="56" spans="1:10" s="48" customFormat="1" ht="30" customHeight="1" x14ac:dyDescent="0.25">
      <c r="A56" s="56">
        <v>48</v>
      </c>
      <c r="B56" s="36"/>
      <c r="C56" s="10"/>
      <c r="D56" s="10"/>
      <c r="E56" s="10"/>
      <c r="F56" s="3"/>
      <c r="G56" s="3"/>
      <c r="H56" s="11"/>
      <c r="I56" s="11"/>
      <c r="J56" s="18"/>
    </row>
    <row r="57" spans="1:10" s="48" customFormat="1" ht="30" customHeight="1" x14ac:dyDescent="0.25">
      <c r="A57" s="56">
        <v>49</v>
      </c>
      <c r="B57" s="36"/>
      <c r="C57" s="10"/>
      <c r="D57" s="10"/>
      <c r="E57" s="10"/>
      <c r="F57" s="3"/>
      <c r="G57" s="3"/>
      <c r="H57" s="11"/>
      <c r="I57" s="11"/>
      <c r="J57" s="18"/>
    </row>
    <row r="58" spans="1:10" s="48" customFormat="1" ht="30" customHeight="1" thickBot="1" x14ac:dyDescent="0.3">
      <c r="A58" s="58">
        <v>50</v>
      </c>
      <c r="B58" s="37"/>
      <c r="C58" s="38"/>
      <c r="D58" s="38"/>
      <c r="E58" s="38"/>
      <c r="F58" s="39"/>
      <c r="G58" s="39"/>
      <c r="H58" s="21"/>
      <c r="I58" s="21"/>
      <c r="J58" s="22"/>
    </row>
    <row r="59" spans="1:10" s="48" customFormat="1" x14ac:dyDescent="0.25"/>
    <row r="60" spans="1:10" s="48" customFormat="1" x14ac:dyDescent="0.25"/>
    <row r="61" spans="1:10" s="48" customFormat="1" x14ac:dyDescent="0.25"/>
    <row r="62" spans="1:10" s="48" customFormat="1" x14ac:dyDescent="0.25"/>
    <row r="63" spans="1:10" s="48" customFormat="1" x14ac:dyDescent="0.25"/>
    <row r="64" spans="1:10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  <row r="934" s="48" customFormat="1" x14ac:dyDescent="0.25"/>
    <row r="935" s="48" customFormat="1" x14ac:dyDescent="0.25"/>
    <row r="936" s="48" customFormat="1" x14ac:dyDescent="0.25"/>
    <row r="937" s="48" customFormat="1" x14ac:dyDescent="0.25"/>
    <row r="938" s="48" customFormat="1" x14ac:dyDescent="0.25"/>
    <row r="939" s="48" customFormat="1" x14ac:dyDescent="0.25"/>
    <row r="940" s="48" customFormat="1" x14ac:dyDescent="0.25"/>
    <row r="941" s="48" customFormat="1" x14ac:dyDescent="0.25"/>
    <row r="942" s="48" customFormat="1" x14ac:dyDescent="0.25"/>
    <row r="943" s="48" customFormat="1" x14ac:dyDescent="0.25"/>
    <row r="944" s="48" customFormat="1" x14ac:dyDescent="0.25"/>
    <row r="945" s="48" customFormat="1" x14ac:dyDescent="0.25"/>
    <row r="946" s="48" customFormat="1" x14ac:dyDescent="0.25"/>
    <row r="947" s="48" customFormat="1" x14ac:dyDescent="0.25"/>
    <row r="948" s="48" customFormat="1" x14ac:dyDescent="0.25"/>
    <row r="949" s="48" customFormat="1" x14ac:dyDescent="0.25"/>
    <row r="950" s="48" customFormat="1" x14ac:dyDescent="0.25"/>
    <row r="951" s="48" customFormat="1" x14ac:dyDescent="0.25"/>
    <row r="952" s="48" customFormat="1" x14ac:dyDescent="0.25"/>
    <row r="953" s="48" customFormat="1" x14ac:dyDescent="0.25"/>
    <row r="954" s="48" customFormat="1" x14ac:dyDescent="0.25"/>
    <row r="955" s="48" customFormat="1" x14ac:dyDescent="0.25"/>
    <row r="956" s="48" customFormat="1" x14ac:dyDescent="0.25"/>
    <row r="957" s="48" customFormat="1" x14ac:dyDescent="0.25"/>
    <row r="958" s="48" customFormat="1" x14ac:dyDescent="0.25"/>
    <row r="959" s="48" customFormat="1" x14ac:dyDescent="0.25"/>
    <row r="960" s="48" customFormat="1" x14ac:dyDescent="0.25"/>
    <row r="961" s="48" customFormat="1" x14ac:dyDescent="0.25"/>
    <row r="962" s="48" customFormat="1" x14ac:dyDescent="0.25"/>
    <row r="963" s="48" customFormat="1" x14ac:dyDescent="0.25"/>
    <row r="964" s="48" customFormat="1" x14ac:dyDescent="0.25"/>
    <row r="965" s="48" customFormat="1" x14ac:dyDescent="0.25"/>
    <row r="966" s="48" customFormat="1" x14ac:dyDescent="0.25"/>
    <row r="967" s="48" customFormat="1" x14ac:dyDescent="0.25"/>
    <row r="968" s="48" customFormat="1" x14ac:dyDescent="0.25"/>
    <row r="969" s="48" customFormat="1" x14ac:dyDescent="0.25"/>
    <row r="970" s="48" customFormat="1" x14ac:dyDescent="0.25"/>
    <row r="971" s="48" customFormat="1" x14ac:dyDescent="0.25"/>
    <row r="972" s="48" customFormat="1" x14ac:dyDescent="0.25"/>
    <row r="973" s="48" customFormat="1" x14ac:dyDescent="0.25"/>
    <row r="974" s="48" customFormat="1" x14ac:dyDescent="0.25"/>
    <row r="975" s="48" customFormat="1" x14ac:dyDescent="0.25"/>
    <row r="976" s="48" customFormat="1" x14ac:dyDescent="0.25"/>
    <row r="977" s="48" customFormat="1" x14ac:dyDescent="0.25"/>
    <row r="978" s="48" customFormat="1" x14ac:dyDescent="0.25"/>
    <row r="979" s="48" customFormat="1" x14ac:dyDescent="0.25"/>
    <row r="980" s="48" customFormat="1" x14ac:dyDescent="0.25"/>
    <row r="981" s="48" customFormat="1" x14ac:dyDescent="0.25"/>
    <row r="982" s="48" customFormat="1" x14ac:dyDescent="0.25"/>
    <row r="983" s="48" customFormat="1" x14ac:dyDescent="0.25"/>
    <row r="984" s="48" customFormat="1" x14ac:dyDescent="0.25"/>
    <row r="985" s="48" customFormat="1" x14ac:dyDescent="0.25"/>
    <row r="986" s="48" customFormat="1" x14ac:dyDescent="0.25"/>
    <row r="987" s="48" customFormat="1" x14ac:dyDescent="0.25"/>
    <row r="988" s="48" customFormat="1" x14ac:dyDescent="0.25"/>
    <row r="989" s="48" customFormat="1" x14ac:dyDescent="0.25"/>
    <row r="990" s="48" customFormat="1" x14ac:dyDescent="0.25"/>
    <row r="991" s="48" customFormat="1" x14ac:dyDescent="0.25"/>
    <row r="992" s="48" customFormat="1" x14ac:dyDescent="0.25"/>
    <row r="993" s="48" customFormat="1" x14ac:dyDescent="0.25"/>
    <row r="994" s="48" customFormat="1" x14ac:dyDescent="0.25"/>
    <row r="995" s="48" customFormat="1" x14ac:dyDescent="0.25"/>
    <row r="996" s="48" customFormat="1" x14ac:dyDescent="0.25"/>
    <row r="997" s="48" customFormat="1" x14ac:dyDescent="0.25"/>
    <row r="998" s="48" customFormat="1" x14ac:dyDescent="0.25"/>
    <row r="999" s="48" customFormat="1" x14ac:dyDescent="0.25"/>
    <row r="1000" s="48" customFormat="1" x14ac:dyDescent="0.25"/>
    <row r="1001" s="48" customFormat="1" x14ac:dyDescent="0.25"/>
    <row r="1002" s="48" customFormat="1" x14ac:dyDescent="0.25"/>
    <row r="1003" s="48" customFormat="1" x14ac:dyDescent="0.25"/>
    <row r="1004" s="48" customFormat="1" x14ac:dyDescent="0.25"/>
    <row r="1005" s="48" customFormat="1" x14ac:dyDescent="0.25"/>
    <row r="1006" s="48" customFormat="1" x14ac:dyDescent="0.25"/>
    <row r="1007" s="48" customFormat="1" x14ac:dyDescent="0.25"/>
    <row r="1008" s="48" customFormat="1" x14ac:dyDescent="0.25"/>
    <row r="1009" s="48" customFormat="1" x14ac:dyDescent="0.25"/>
    <row r="1010" s="48" customFormat="1" x14ac:dyDescent="0.25"/>
    <row r="1011" s="48" customFormat="1" x14ac:dyDescent="0.25"/>
    <row r="1012" s="48" customFormat="1" x14ac:dyDescent="0.25"/>
    <row r="1013" s="48" customFormat="1" x14ac:dyDescent="0.25"/>
    <row r="1014" s="48" customFormat="1" x14ac:dyDescent="0.25"/>
    <row r="1015" s="48" customFormat="1" x14ac:dyDescent="0.25"/>
    <row r="1016" s="48" customFormat="1" x14ac:dyDescent="0.25"/>
    <row r="1017" s="48" customFormat="1" x14ac:dyDescent="0.25"/>
    <row r="1018" s="48" customFormat="1" x14ac:dyDescent="0.25"/>
    <row r="1019" s="48" customFormat="1" x14ac:dyDescent="0.25"/>
    <row r="1020" s="48" customFormat="1" x14ac:dyDescent="0.25"/>
    <row r="1021" s="48" customFormat="1" x14ac:dyDescent="0.25"/>
    <row r="1022" s="48" customFormat="1" x14ac:dyDescent="0.25"/>
    <row r="1023" s="48" customFormat="1" x14ac:dyDescent="0.25"/>
    <row r="1024" s="48" customFormat="1" x14ac:dyDescent="0.25"/>
    <row r="1025" s="48" customFormat="1" x14ac:dyDescent="0.25"/>
    <row r="1026" s="48" customFormat="1" x14ac:dyDescent="0.25"/>
    <row r="1027" s="48" customFormat="1" x14ac:dyDescent="0.25"/>
    <row r="1028" s="48" customFormat="1" x14ac:dyDescent="0.25"/>
    <row r="1029" s="48" customFormat="1" x14ac:dyDescent="0.25"/>
    <row r="1030" s="48" customFormat="1" x14ac:dyDescent="0.25"/>
    <row r="1031" s="48" customFormat="1" x14ac:dyDescent="0.25"/>
    <row r="1032" s="48" customFormat="1" x14ac:dyDescent="0.25"/>
    <row r="1033" s="48" customFormat="1" x14ac:dyDescent="0.25"/>
    <row r="1034" s="48" customFormat="1" x14ac:dyDescent="0.25"/>
    <row r="1035" s="48" customFormat="1" x14ac:dyDescent="0.25"/>
    <row r="1036" s="48" customFormat="1" x14ac:dyDescent="0.25"/>
    <row r="1037" s="48" customFormat="1" x14ac:dyDescent="0.25"/>
    <row r="1038" s="48" customFormat="1" x14ac:dyDescent="0.25"/>
    <row r="1039" s="48" customFormat="1" x14ac:dyDescent="0.25"/>
    <row r="1040" s="48" customFormat="1" x14ac:dyDescent="0.25"/>
    <row r="1041" s="48" customFormat="1" x14ac:dyDescent="0.25"/>
    <row r="1042" s="48" customFormat="1" x14ac:dyDescent="0.25"/>
    <row r="1043" s="48" customFormat="1" x14ac:dyDescent="0.25"/>
    <row r="1044" s="48" customFormat="1" x14ac:dyDescent="0.25"/>
    <row r="1045" s="48" customFormat="1" x14ac:dyDescent="0.25"/>
    <row r="1046" s="48" customFormat="1" x14ac:dyDescent="0.25"/>
    <row r="1047" s="48" customFormat="1" x14ac:dyDescent="0.25"/>
    <row r="1048" s="48" customFormat="1" x14ac:dyDescent="0.25"/>
    <row r="1049" s="48" customFormat="1" x14ac:dyDescent="0.25"/>
    <row r="1050" s="48" customFormat="1" x14ac:dyDescent="0.25"/>
    <row r="1051" s="48" customFormat="1" x14ac:dyDescent="0.25"/>
    <row r="1052" s="48" customFormat="1" x14ac:dyDescent="0.25"/>
    <row r="1053" s="48" customFormat="1" x14ac:dyDescent="0.25"/>
    <row r="1054" s="48" customFormat="1" x14ac:dyDescent="0.25"/>
    <row r="1055" s="48" customFormat="1" x14ac:dyDescent="0.25"/>
    <row r="1056" s="48" customFormat="1" x14ac:dyDescent="0.25"/>
    <row r="1057" s="48" customFormat="1" x14ac:dyDescent="0.25"/>
    <row r="1058" s="48" customFormat="1" x14ac:dyDescent="0.25"/>
    <row r="1059" s="48" customFormat="1" x14ac:dyDescent="0.25"/>
    <row r="1060" s="48" customFormat="1" x14ac:dyDescent="0.25"/>
    <row r="1061" s="48" customFormat="1" x14ac:dyDescent="0.25"/>
    <row r="1062" s="48" customFormat="1" x14ac:dyDescent="0.25"/>
    <row r="1063" s="48" customFormat="1" x14ac:dyDescent="0.25"/>
    <row r="1064" s="48" customFormat="1" x14ac:dyDescent="0.25"/>
    <row r="1065" s="48" customFormat="1" x14ac:dyDescent="0.25"/>
    <row r="1066" s="48" customFormat="1" x14ac:dyDescent="0.25"/>
    <row r="1067" s="48" customFormat="1" x14ac:dyDescent="0.25"/>
    <row r="1068" s="48" customFormat="1" x14ac:dyDescent="0.25"/>
    <row r="1069" s="48" customFormat="1" x14ac:dyDescent="0.25"/>
    <row r="1070" s="48" customFormat="1" x14ac:dyDescent="0.25"/>
    <row r="1071" s="48" customFormat="1" x14ac:dyDescent="0.25"/>
    <row r="1072" s="48" customFormat="1" x14ac:dyDescent="0.25"/>
    <row r="1073" s="48" customFormat="1" x14ac:dyDescent="0.25"/>
    <row r="1074" s="48" customFormat="1" x14ac:dyDescent="0.25"/>
    <row r="1075" s="48" customFormat="1" x14ac:dyDescent="0.25"/>
    <row r="1076" s="48" customFormat="1" x14ac:dyDescent="0.25"/>
    <row r="1077" s="48" customFormat="1" x14ac:dyDescent="0.25"/>
    <row r="1078" s="48" customFormat="1" x14ac:dyDescent="0.25"/>
    <row r="1079" s="48" customFormat="1" x14ac:dyDescent="0.25"/>
    <row r="1080" s="48" customFormat="1" x14ac:dyDescent="0.25"/>
    <row r="1081" s="48" customFormat="1" x14ac:dyDescent="0.25"/>
    <row r="1082" s="48" customFormat="1" x14ac:dyDescent="0.25"/>
    <row r="1083" s="48" customFormat="1" x14ac:dyDescent="0.25"/>
    <row r="1084" s="48" customFormat="1" x14ac:dyDescent="0.25"/>
    <row r="1085" s="48" customFormat="1" x14ac:dyDescent="0.25"/>
    <row r="1086" s="48" customFormat="1" x14ac:dyDescent="0.25"/>
    <row r="1087" s="48" customFormat="1" x14ac:dyDescent="0.25"/>
    <row r="1088" s="48" customFormat="1" x14ac:dyDescent="0.25"/>
    <row r="1089" s="48" customFormat="1" x14ac:dyDescent="0.25"/>
    <row r="1090" s="48" customFormat="1" x14ac:dyDescent="0.25"/>
    <row r="1091" s="48" customFormat="1" x14ac:dyDescent="0.25"/>
    <row r="1092" s="48" customFormat="1" x14ac:dyDescent="0.25"/>
    <row r="1093" s="48" customFormat="1" x14ac:dyDescent="0.25"/>
    <row r="1094" s="48" customFormat="1" x14ac:dyDescent="0.25"/>
    <row r="1095" s="48" customFormat="1" x14ac:dyDescent="0.25"/>
    <row r="1096" s="48" customFormat="1" x14ac:dyDescent="0.25"/>
    <row r="1097" s="48" customFormat="1" x14ac:dyDescent="0.25"/>
    <row r="1098" s="48" customFormat="1" x14ac:dyDescent="0.25"/>
    <row r="1099" s="48" customFormat="1" x14ac:dyDescent="0.25"/>
    <row r="1100" s="48" customFormat="1" x14ac:dyDescent="0.25"/>
    <row r="1101" s="48" customFormat="1" x14ac:dyDescent="0.25"/>
    <row r="1102" s="48" customFormat="1" x14ac:dyDescent="0.25"/>
    <row r="1103" s="48" customFormat="1" x14ac:dyDescent="0.25"/>
    <row r="1104" s="48" customFormat="1" x14ac:dyDescent="0.25"/>
    <row r="1105" s="48" customFormat="1" x14ac:dyDescent="0.25"/>
    <row r="1106" s="48" customFormat="1" x14ac:dyDescent="0.25"/>
    <row r="1107" s="48" customFormat="1" x14ac:dyDescent="0.25"/>
    <row r="1108" s="48" customFormat="1" x14ac:dyDescent="0.25"/>
    <row r="1109" s="48" customFormat="1" x14ac:dyDescent="0.25"/>
    <row r="1110" s="48" customFormat="1" x14ac:dyDescent="0.25"/>
    <row r="1111" s="48" customFormat="1" x14ac:dyDescent="0.25"/>
    <row r="1112" s="48" customFormat="1" x14ac:dyDescent="0.25"/>
    <row r="1113" s="48" customFormat="1" x14ac:dyDescent="0.25"/>
    <row r="1114" s="48" customFormat="1" x14ac:dyDescent="0.25"/>
    <row r="1115" s="48" customFormat="1" x14ac:dyDescent="0.25"/>
    <row r="1116" s="48" customFormat="1" x14ac:dyDescent="0.25"/>
    <row r="1117" s="48" customFormat="1" x14ac:dyDescent="0.25"/>
    <row r="1118" s="48" customFormat="1" x14ac:dyDescent="0.25"/>
    <row r="1119" s="48" customFormat="1" x14ac:dyDescent="0.25"/>
    <row r="1120" s="48" customFormat="1" x14ac:dyDescent="0.25"/>
    <row r="1121" s="48" customFormat="1" x14ac:dyDescent="0.25"/>
    <row r="1122" s="48" customFormat="1" x14ac:dyDescent="0.25"/>
    <row r="1123" s="48" customFormat="1" x14ac:dyDescent="0.25"/>
    <row r="1124" s="48" customFormat="1" x14ac:dyDescent="0.25"/>
    <row r="1125" s="48" customFormat="1" x14ac:dyDescent="0.25"/>
    <row r="1126" s="48" customFormat="1" x14ac:dyDescent="0.25"/>
    <row r="1127" s="48" customFormat="1" x14ac:dyDescent="0.25"/>
    <row r="1128" s="48" customFormat="1" x14ac:dyDescent="0.25"/>
    <row r="1129" s="48" customFormat="1" x14ac:dyDescent="0.25"/>
    <row r="1130" s="48" customFormat="1" x14ac:dyDescent="0.25"/>
    <row r="1131" s="48" customFormat="1" x14ac:dyDescent="0.25"/>
    <row r="1132" s="48" customFormat="1" x14ac:dyDescent="0.25"/>
    <row r="1133" s="48" customFormat="1" x14ac:dyDescent="0.25"/>
    <row r="1134" s="48" customFormat="1" x14ac:dyDescent="0.25"/>
    <row r="1135" s="48" customFormat="1" x14ac:dyDescent="0.25"/>
    <row r="1136" s="48" customFormat="1" x14ac:dyDescent="0.25"/>
    <row r="1137" s="48" customFormat="1" x14ac:dyDescent="0.25"/>
    <row r="1138" s="48" customFormat="1" x14ac:dyDescent="0.25"/>
    <row r="1139" s="48" customFormat="1" x14ac:dyDescent="0.25"/>
    <row r="1140" s="48" customFormat="1" x14ac:dyDescent="0.25"/>
    <row r="1141" s="48" customFormat="1" x14ac:dyDescent="0.25"/>
    <row r="1142" s="48" customFormat="1" x14ac:dyDescent="0.25"/>
    <row r="1143" s="48" customFormat="1" x14ac:dyDescent="0.25"/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A7:A8"/>
    <mergeCell ref="A1:J1"/>
    <mergeCell ref="A2:J2"/>
    <mergeCell ref="A3:J3"/>
    <mergeCell ref="A5:C5"/>
    <mergeCell ref="A4:C4"/>
    <mergeCell ref="D5:J5"/>
    <mergeCell ref="D4:J4"/>
    <mergeCell ref="G7:G8"/>
    <mergeCell ref="H7:J7"/>
    <mergeCell ref="B7:B8"/>
    <mergeCell ref="C7:C8"/>
    <mergeCell ref="D7:D8"/>
    <mergeCell ref="E7:E8"/>
    <mergeCell ref="F7:F8"/>
  </mergeCells>
  <printOptions horizontalCentered="1"/>
  <pageMargins left="0.62992125984251968" right="0.51181102362204722" top="0.78740157480314965" bottom="0.78740157480314965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theme="4" tint="0.39997558519241921"/>
    <pageSetUpPr fitToPage="1"/>
  </sheetPr>
  <dimension ref="A1:G3219"/>
  <sheetViews>
    <sheetView showGridLines="0" zoomScale="70" zoomScaleNormal="70" workbookViewId="0">
      <selection sqref="A1:G1"/>
    </sheetView>
  </sheetViews>
  <sheetFormatPr defaultColWidth="9.140625" defaultRowHeight="15" x14ac:dyDescent="0.25"/>
  <cols>
    <col min="1" max="1" width="4.7109375" style="49" customWidth="1"/>
    <col min="2" max="2" width="45.5703125" style="49" customWidth="1"/>
    <col min="3" max="3" width="20.7109375" style="60" customWidth="1"/>
    <col min="4" max="4" width="58.42578125" style="49" customWidth="1"/>
    <col min="5" max="5" width="15.85546875" style="49" customWidth="1"/>
    <col min="6" max="6" width="24.140625" style="49" customWidth="1"/>
    <col min="7" max="7" width="17.85546875" style="49" customWidth="1"/>
    <col min="8" max="8" width="13.42578125" style="49" customWidth="1"/>
    <col min="9" max="16384" width="9.140625" style="49"/>
  </cols>
  <sheetData>
    <row r="1" spans="1:7" ht="30.75" customHeight="1" x14ac:dyDescent="0.25">
      <c r="A1" s="199" t="str">
        <f>RELATÓRIO!A1</f>
        <v>RELATÓRIO ANUAL DE DESEMPENHO - Ano Base 2022</v>
      </c>
      <c r="B1" s="199"/>
      <c r="C1" s="199"/>
      <c r="D1" s="199"/>
      <c r="E1" s="199"/>
      <c r="F1" s="199"/>
      <c r="G1" s="199"/>
    </row>
    <row r="2" spans="1:7" ht="30.75" customHeight="1" x14ac:dyDescent="0.25">
      <c r="A2" s="199" t="str">
        <f>RELATÓRIO!A2</f>
        <v>SISTEMA DE LOGÍSTICA REVERSA DE EMBALAGENS EM GERAL</v>
      </c>
      <c r="B2" s="199"/>
      <c r="C2" s="199"/>
      <c r="D2" s="199"/>
      <c r="E2" s="199"/>
      <c r="F2" s="199"/>
      <c r="G2" s="199"/>
    </row>
    <row r="3" spans="1:7" ht="30.75" customHeight="1" thickBot="1" x14ac:dyDescent="0.3">
      <c r="A3" s="255" t="str">
        <f>RELATÓRIO!A3</f>
        <v>MODELO COLETIVO</v>
      </c>
      <c r="B3" s="255"/>
      <c r="C3" s="255"/>
      <c r="D3" s="255"/>
      <c r="E3" s="255"/>
      <c r="F3" s="255"/>
      <c r="G3" s="255"/>
    </row>
    <row r="4" spans="1:7" ht="18.75" customHeight="1" x14ac:dyDescent="0.25">
      <c r="A4" s="258" t="s">
        <v>14</v>
      </c>
      <c r="B4" s="259"/>
      <c r="C4" s="262">
        <f>RELATÓRIO!$A$9</f>
        <v>0</v>
      </c>
      <c r="D4" s="262"/>
      <c r="E4" s="262"/>
      <c r="F4" s="262"/>
      <c r="G4" s="263"/>
    </row>
    <row r="5" spans="1:7" ht="18.75" customHeight="1" x14ac:dyDescent="0.25">
      <c r="A5" s="274" t="s">
        <v>15</v>
      </c>
      <c r="B5" s="275"/>
      <c r="C5" s="260">
        <f>RELATÓRIO!$C$9</f>
        <v>0</v>
      </c>
      <c r="D5" s="260"/>
      <c r="E5" s="260"/>
      <c r="F5" s="260"/>
      <c r="G5" s="261"/>
    </row>
    <row r="6" spans="1:7" ht="33" customHeight="1" x14ac:dyDescent="0.25">
      <c r="A6" s="130" t="s">
        <v>62</v>
      </c>
      <c r="B6" s="131"/>
      <c r="C6" s="131"/>
      <c r="D6" s="131"/>
      <c r="E6" s="131"/>
      <c r="F6" s="131"/>
      <c r="G6" s="132"/>
    </row>
    <row r="7" spans="1:7" ht="30" x14ac:dyDescent="0.25">
      <c r="A7" s="50" t="s">
        <v>48</v>
      </c>
      <c r="B7" s="52" t="s">
        <v>2</v>
      </c>
      <c r="C7" s="51" t="s">
        <v>3</v>
      </c>
      <c r="D7" s="53" t="s">
        <v>22</v>
      </c>
      <c r="E7" s="53" t="s">
        <v>5</v>
      </c>
      <c r="F7" s="53" t="s">
        <v>13</v>
      </c>
      <c r="G7" s="59" t="s">
        <v>17</v>
      </c>
    </row>
    <row r="8" spans="1:7" s="48" customFormat="1" ht="30" customHeight="1" x14ac:dyDescent="0.25">
      <c r="A8" s="56">
        <v>1</v>
      </c>
      <c r="B8" s="31"/>
      <c r="C8" s="32"/>
      <c r="D8" s="33"/>
      <c r="E8" s="33"/>
      <c r="F8" s="33"/>
      <c r="G8" s="34"/>
    </row>
    <row r="9" spans="1:7" s="48" customFormat="1" ht="30" customHeight="1" x14ac:dyDescent="0.25">
      <c r="A9" s="56">
        <v>2</v>
      </c>
      <c r="B9" s="31"/>
      <c r="C9" s="32"/>
      <c r="D9" s="33"/>
      <c r="E9" s="33"/>
      <c r="F9" s="33"/>
      <c r="G9" s="34"/>
    </row>
    <row r="10" spans="1:7" s="48" customFormat="1" ht="30" customHeight="1" x14ac:dyDescent="0.25">
      <c r="A10" s="56">
        <v>3</v>
      </c>
      <c r="B10" s="31"/>
      <c r="C10" s="32"/>
      <c r="D10" s="33"/>
      <c r="E10" s="33"/>
      <c r="F10" s="33"/>
      <c r="G10" s="34"/>
    </row>
    <row r="11" spans="1:7" s="48" customFormat="1" ht="30" customHeight="1" x14ac:dyDescent="0.25">
      <c r="A11" s="56">
        <v>4</v>
      </c>
      <c r="B11" s="31"/>
      <c r="C11" s="32"/>
      <c r="D11" s="33"/>
      <c r="E11" s="33"/>
      <c r="F11" s="33"/>
      <c r="G11" s="34"/>
    </row>
    <row r="12" spans="1:7" s="48" customFormat="1" ht="30" customHeight="1" x14ac:dyDescent="0.25">
      <c r="A12" s="56">
        <v>5</v>
      </c>
      <c r="B12" s="31"/>
      <c r="C12" s="32"/>
      <c r="D12" s="33"/>
      <c r="E12" s="33"/>
      <c r="F12" s="33"/>
      <c r="G12" s="34"/>
    </row>
    <row r="13" spans="1:7" s="48" customFormat="1" ht="30" customHeight="1" x14ac:dyDescent="0.25">
      <c r="A13" s="56">
        <v>6</v>
      </c>
      <c r="B13" s="31"/>
      <c r="C13" s="32"/>
      <c r="D13" s="33"/>
      <c r="E13" s="33"/>
      <c r="F13" s="33"/>
      <c r="G13" s="34"/>
    </row>
    <row r="14" spans="1:7" s="48" customFormat="1" ht="30" customHeight="1" x14ac:dyDescent="0.25">
      <c r="A14" s="56">
        <v>7</v>
      </c>
      <c r="B14" s="31"/>
      <c r="C14" s="32"/>
      <c r="D14" s="33"/>
      <c r="E14" s="33"/>
      <c r="F14" s="33"/>
      <c r="G14" s="34"/>
    </row>
    <row r="15" spans="1:7" s="48" customFormat="1" ht="30" customHeight="1" x14ac:dyDescent="0.25">
      <c r="A15" s="56">
        <v>8</v>
      </c>
      <c r="B15" s="31"/>
      <c r="C15" s="32"/>
      <c r="D15" s="33"/>
      <c r="E15" s="33"/>
      <c r="F15" s="33"/>
      <c r="G15" s="34"/>
    </row>
    <row r="16" spans="1:7" s="48" customFormat="1" ht="30" customHeight="1" x14ac:dyDescent="0.25">
      <c r="A16" s="56">
        <v>9</v>
      </c>
      <c r="B16" s="31"/>
      <c r="C16" s="32"/>
      <c r="D16" s="33"/>
      <c r="E16" s="33"/>
      <c r="F16" s="33"/>
      <c r="G16" s="34"/>
    </row>
    <row r="17" spans="1:7" s="48" customFormat="1" ht="30" customHeight="1" x14ac:dyDescent="0.25">
      <c r="A17" s="56">
        <v>10</v>
      </c>
      <c r="B17" s="31"/>
      <c r="C17" s="32"/>
      <c r="D17" s="33"/>
      <c r="E17" s="33"/>
      <c r="F17" s="33"/>
      <c r="G17" s="34"/>
    </row>
    <row r="18" spans="1:7" s="48" customFormat="1" ht="30" customHeight="1" x14ac:dyDescent="0.25">
      <c r="A18" s="56">
        <v>11</v>
      </c>
      <c r="B18" s="31"/>
      <c r="C18" s="32"/>
      <c r="D18" s="33"/>
      <c r="E18" s="33"/>
      <c r="F18" s="33"/>
      <c r="G18" s="34"/>
    </row>
    <row r="19" spans="1:7" s="48" customFormat="1" ht="30" customHeight="1" x14ac:dyDescent="0.25">
      <c r="A19" s="56">
        <v>12</v>
      </c>
      <c r="B19" s="31"/>
      <c r="C19" s="32"/>
      <c r="D19" s="33"/>
      <c r="E19" s="33"/>
      <c r="F19" s="33"/>
      <c r="G19" s="34"/>
    </row>
    <row r="20" spans="1:7" s="48" customFormat="1" ht="30" customHeight="1" x14ac:dyDescent="0.25">
      <c r="A20" s="56">
        <v>13</v>
      </c>
      <c r="B20" s="31"/>
      <c r="C20" s="32"/>
      <c r="D20" s="33"/>
      <c r="E20" s="33"/>
      <c r="F20" s="33"/>
      <c r="G20" s="34"/>
    </row>
    <row r="21" spans="1:7" s="48" customFormat="1" ht="30" customHeight="1" x14ac:dyDescent="0.25">
      <c r="A21" s="56">
        <v>14</v>
      </c>
      <c r="B21" s="31"/>
      <c r="C21" s="32"/>
      <c r="D21" s="33"/>
      <c r="E21" s="33"/>
      <c r="F21" s="33"/>
      <c r="G21" s="34"/>
    </row>
    <row r="22" spans="1:7" s="48" customFormat="1" ht="30" customHeight="1" x14ac:dyDescent="0.25">
      <c r="A22" s="56">
        <v>15</v>
      </c>
      <c r="B22" s="31"/>
      <c r="C22" s="32"/>
      <c r="D22" s="33"/>
      <c r="E22" s="33"/>
      <c r="F22" s="33"/>
      <c r="G22" s="34"/>
    </row>
    <row r="23" spans="1:7" s="48" customFormat="1" ht="30" customHeight="1" x14ac:dyDescent="0.25">
      <c r="A23" s="56">
        <v>16</v>
      </c>
      <c r="B23" s="31"/>
      <c r="C23" s="32"/>
      <c r="D23" s="33"/>
      <c r="E23" s="33"/>
      <c r="F23" s="33"/>
      <c r="G23" s="34"/>
    </row>
    <row r="24" spans="1:7" s="48" customFormat="1" ht="30" customHeight="1" x14ac:dyDescent="0.25">
      <c r="A24" s="56">
        <v>17</v>
      </c>
      <c r="B24" s="31"/>
      <c r="C24" s="32"/>
      <c r="D24" s="33"/>
      <c r="E24" s="33"/>
      <c r="F24" s="33"/>
      <c r="G24" s="34"/>
    </row>
    <row r="25" spans="1:7" s="48" customFormat="1" ht="30" customHeight="1" x14ac:dyDescent="0.25">
      <c r="A25" s="56">
        <v>18</v>
      </c>
      <c r="B25" s="31"/>
      <c r="C25" s="32"/>
      <c r="D25" s="33"/>
      <c r="E25" s="33"/>
      <c r="F25" s="33"/>
      <c r="G25" s="34"/>
    </row>
    <row r="26" spans="1:7" s="48" customFormat="1" ht="30" customHeight="1" x14ac:dyDescent="0.25">
      <c r="A26" s="56">
        <v>19</v>
      </c>
      <c r="B26" s="31"/>
      <c r="C26" s="32"/>
      <c r="D26" s="33"/>
      <c r="E26" s="33"/>
      <c r="F26" s="33"/>
      <c r="G26" s="34"/>
    </row>
    <row r="27" spans="1:7" s="48" customFormat="1" ht="30" customHeight="1" x14ac:dyDescent="0.25">
      <c r="A27" s="56">
        <v>20</v>
      </c>
      <c r="B27" s="31"/>
      <c r="C27" s="32"/>
      <c r="D27" s="33"/>
      <c r="E27" s="33"/>
      <c r="F27" s="33"/>
      <c r="G27" s="34"/>
    </row>
    <row r="28" spans="1:7" s="48" customFormat="1" ht="30" customHeight="1" x14ac:dyDescent="0.25">
      <c r="A28" s="56">
        <v>21</v>
      </c>
      <c r="B28" s="31"/>
      <c r="C28" s="32"/>
      <c r="D28" s="33"/>
      <c r="E28" s="33"/>
      <c r="F28" s="33"/>
      <c r="G28" s="34"/>
    </row>
    <row r="29" spans="1:7" s="48" customFormat="1" ht="30" customHeight="1" x14ac:dyDescent="0.25">
      <c r="A29" s="56">
        <v>22</v>
      </c>
      <c r="B29" s="31"/>
      <c r="C29" s="32"/>
      <c r="D29" s="33"/>
      <c r="E29" s="33"/>
      <c r="F29" s="33"/>
      <c r="G29" s="34"/>
    </row>
    <row r="30" spans="1:7" s="48" customFormat="1" ht="30" customHeight="1" x14ac:dyDescent="0.25">
      <c r="A30" s="56">
        <v>23</v>
      </c>
      <c r="B30" s="31"/>
      <c r="C30" s="32"/>
      <c r="D30" s="33"/>
      <c r="E30" s="33"/>
      <c r="F30" s="33"/>
      <c r="G30" s="34"/>
    </row>
    <row r="31" spans="1:7" s="48" customFormat="1" ht="30" customHeight="1" x14ac:dyDescent="0.25">
      <c r="A31" s="56">
        <v>24</v>
      </c>
      <c r="B31" s="31"/>
      <c r="C31" s="32"/>
      <c r="D31" s="33"/>
      <c r="E31" s="33"/>
      <c r="F31" s="33"/>
      <c r="G31" s="34"/>
    </row>
    <row r="32" spans="1:7" s="48" customFormat="1" ht="30" customHeight="1" x14ac:dyDescent="0.25">
      <c r="A32" s="56">
        <v>25</v>
      </c>
      <c r="B32" s="31"/>
      <c r="C32" s="32"/>
      <c r="D32" s="33"/>
      <c r="E32" s="33"/>
      <c r="F32" s="33"/>
      <c r="G32" s="34"/>
    </row>
    <row r="33" spans="1:7" s="48" customFormat="1" ht="30" customHeight="1" x14ac:dyDescent="0.25">
      <c r="A33" s="56">
        <v>26</v>
      </c>
      <c r="B33" s="31"/>
      <c r="C33" s="32"/>
      <c r="D33" s="33"/>
      <c r="E33" s="33"/>
      <c r="F33" s="33"/>
      <c r="G33" s="34"/>
    </row>
    <row r="34" spans="1:7" s="48" customFormat="1" ht="30" customHeight="1" x14ac:dyDescent="0.25">
      <c r="A34" s="56">
        <v>27</v>
      </c>
      <c r="B34" s="31"/>
      <c r="C34" s="32"/>
      <c r="D34" s="33"/>
      <c r="E34" s="33"/>
      <c r="F34" s="33"/>
      <c r="G34" s="34"/>
    </row>
    <row r="35" spans="1:7" s="48" customFormat="1" ht="30" customHeight="1" x14ac:dyDescent="0.25">
      <c r="A35" s="56">
        <v>28</v>
      </c>
      <c r="B35" s="31"/>
      <c r="C35" s="32"/>
      <c r="D35" s="33"/>
      <c r="E35" s="33"/>
      <c r="F35" s="33"/>
      <c r="G35" s="34"/>
    </row>
    <row r="36" spans="1:7" s="48" customFormat="1" ht="30" customHeight="1" x14ac:dyDescent="0.25">
      <c r="A36" s="56">
        <v>29</v>
      </c>
      <c r="B36" s="31"/>
      <c r="C36" s="32"/>
      <c r="D36" s="33"/>
      <c r="E36" s="33"/>
      <c r="F36" s="33"/>
      <c r="G36" s="34"/>
    </row>
    <row r="37" spans="1:7" s="48" customFormat="1" ht="30" customHeight="1" x14ac:dyDescent="0.25">
      <c r="A37" s="56">
        <v>30</v>
      </c>
      <c r="B37" s="31"/>
      <c r="C37" s="32"/>
      <c r="D37" s="33"/>
      <c r="E37" s="33"/>
      <c r="F37" s="33"/>
      <c r="G37" s="34"/>
    </row>
    <row r="38" spans="1:7" s="48" customFormat="1" ht="30" customHeight="1" x14ac:dyDescent="0.25">
      <c r="A38" s="56">
        <v>31</v>
      </c>
      <c r="B38" s="31"/>
      <c r="C38" s="32"/>
      <c r="D38" s="33"/>
      <c r="E38" s="33"/>
      <c r="F38" s="33"/>
      <c r="G38" s="34"/>
    </row>
    <row r="39" spans="1:7" s="48" customFormat="1" ht="30" customHeight="1" x14ac:dyDescent="0.25">
      <c r="A39" s="56">
        <v>32</v>
      </c>
      <c r="B39" s="31"/>
      <c r="C39" s="32"/>
      <c r="D39" s="33"/>
      <c r="E39" s="33"/>
      <c r="F39" s="33"/>
      <c r="G39" s="34"/>
    </row>
    <row r="40" spans="1:7" s="48" customFormat="1" ht="30" customHeight="1" x14ac:dyDescent="0.25">
      <c r="A40" s="56">
        <v>33</v>
      </c>
      <c r="B40" s="31"/>
      <c r="C40" s="32"/>
      <c r="D40" s="33"/>
      <c r="E40" s="33"/>
      <c r="F40" s="33"/>
      <c r="G40" s="34"/>
    </row>
    <row r="41" spans="1:7" s="48" customFormat="1" ht="30" customHeight="1" x14ac:dyDescent="0.25">
      <c r="A41" s="56">
        <v>34</v>
      </c>
      <c r="B41" s="31"/>
      <c r="C41" s="32"/>
      <c r="D41" s="33"/>
      <c r="E41" s="33"/>
      <c r="F41" s="33"/>
      <c r="G41" s="34"/>
    </row>
    <row r="42" spans="1:7" s="48" customFormat="1" ht="30" customHeight="1" x14ac:dyDescent="0.25">
      <c r="A42" s="56">
        <v>35</v>
      </c>
      <c r="B42" s="31"/>
      <c r="C42" s="32"/>
      <c r="D42" s="33"/>
      <c r="E42" s="33"/>
      <c r="F42" s="33"/>
      <c r="G42" s="34"/>
    </row>
    <row r="43" spans="1:7" s="48" customFormat="1" ht="30" customHeight="1" x14ac:dyDescent="0.25">
      <c r="A43" s="56">
        <v>36</v>
      </c>
      <c r="B43" s="31"/>
      <c r="C43" s="32"/>
      <c r="D43" s="33"/>
      <c r="E43" s="33"/>
      <c r="F43" s="33"/>
      <c r="G43" s="34"/>
    </row>
    <row r="44" spans="1:7" s="48" customFormat="1" ht="30" customHeight="1" x14ac:dyDescent="0.25">
      <c r="A44" s="56">
        <v>37</v>
      </c>
      <c r="B44" s="31"/>
      <c r="C44" s="32"/>
      <c r="D44" s="33"/>
      <c r="E44" s="33"/>
      <c r="F44" s="33"/>
      <c r="G44" s="34"/>
    </row>
    <row r="45" spans="1:7" s="48" customFormat="1" ht="30" customHeight="1" x14ac:dyDescent="0.25">
      <c r="A45" s="56">
        <v>38</v>
      </c>
      <c r="B45" s="31"/>
      <c r="C45" s="32"/>
      <c r="D45" s="33"/>
      <c r="E45" s="33"/>
      <c r="F45" s="33"/>
      <c r="G45" s="34"/>
    </row>
    <row r="46" spans="1:7" s="48" customFormat="1" ht="30" customHeight="1" x14ac:dyDescent="0.25">
      <c r="A46" s="56">
        <v>39</v>
      </c>
      <c r="B46" s="31"/>
      <c r="C46" s="32"/>
      <c r="D46" s="33"/>
      <c r="E46" s="33"/>
      <c r="F46" s="33"/>
      <c r="G46" s="34"/>
    </row>
    <row r="47" spans="1:7" s="48" customFormat="1" ht="30" customHeight="1" x14ac:dyDescent="0.25">
      <c r="A47" s="56">
        <v>40</v>
      </c>
      <c r="B47" s="31"/>
      <c r="C47" s="32"/>
      <c r="D47" s="33"/>
      <c r="E47" s="33"/>
      <c r="F47" s="33"/>
      <c r="G47" s="34"/>
    </row>
    <row r="48" spans="1:7" s="48" customFormat="1" ht="30" customHeight="1" x14ac:dyDescent="0.25">
      <c r="A48" s="56">
        <v>41</v>
      </c>
      <c r="B48" s="31"/>
      <c r="C48" s="32"/>
      <c r="D48" s="33"/>
      <c r="E48" s="33"/>
      <c r="F48" s="33"/>
      <c r="G48" s="34"/>
    </row>
    <row r="49" spans="1:7" s="48" customFormat="1" ht="30" customHeight="1" x14ac:dyDescent="0.25">
      <c r="A49" s="56">
        <v>42</v>
      </c>
      <c r="B49" s="31"/>
      <c r="C49" s="32"/>
      <c r="D49" s="33"/>
      <c r="E49" s="33"/>
      <c r="F49" s="33"/>
      <c r="G49" s="34"/>
    </row>
    <row r="50" spans="1:7" s="48" customFormat="1" ht="30" customHeight="1" x14ac:dyDescent="0.25">
      <c r="A50" s="56">
        <v>43</v>
      </c>
      <c r="B50" s="31"/>
      <c r="C50" s="32"/>
      <c r="D50" s="33"/>
      <c r="E50" s="33"/>
      <c r="F50" s="33"/>
      <c r="G50" s="34"/>
    </row>
    <row r="51" spans="1:7" s="48" customFormat="1" ht="30" customHeight="1" x14ac:dyDescent="0.25">
      <c r="A51" s="56">
        <v>44</v>
      </c>
      <c r="B51" s="31"/>
      <c r="C51" s="32"/>
      <c r="D51" s="33"/>
      <c r="E51" s="33"/>
      <c r="F51" s="33"/>
      <c r="G51" s="34"/>
    </row>
    <row r="52" spans="1:7" s="48" customFormat="1" ht="30" customHeight="1" x14ac:dyDescent="0.25">
      <c r="A52" s="56">
        <v>45</v>
      </c>
      <c r="B52" s="31"/>
      <c r="C52" s="32"/>
      <c r="D52" s="33"/>
      <c r="E52" s="33"/>
      <c r="F52" s="33"/>
      <c r="G52" s="34"/>
    </row>
    <row r="53" spans="1:7" s="48" customFormat="1" ht="30" customHeight="1" x14ac:dyDescent="0.25">
      <c r="A53" s="56">
        <v>46</v>
      </c>
      <c r="B53" s="31"/>
      <c r="C53" s="32"/>
      <c r="D53" s="33"/>
      <c r="E53" s="33"/>
      <c r="F53" s="33"/>
      <c r="G53" s="34"/>
    </row>
    <row r="54" spans="1:7" s="48" customFormat="1" ht="30" customHeight="1" x14ac:dyDescent="0.25">
      <c r="A54" s="56">
        <v>47</v>
      </c>
      <c r="B54" s="31"/>
      <c r="C54" s="32"/>
      <c r="D54" s="33"/>
      <c r="E54" s="33"/>
      <c r="F54" s="33"/>
      <c r="G54" s="34"/>
    </row>
    <row r="55" spans="1:7" s="48" customFormat="1" ht="30" customHeight="1" x14ac:dyDescent="0.25">
      <c r="A55" s="56">
        <v>48</v>
      </c>
      <c r="B55" s="31"/>
      <c r="C55" s="32"/>
      <c r="D55" s="33"/>
      <c r="E55" s="33"/>
      <c r="F55" s="33"/>
      <c r="G55" s="34"/>
    </row>
    <row r="56" spans="1:7" s="48" customFormat="1" ht="30" customHeight="1" x14ac:dyDescent="0.25">
      <c r="A56" s="56">
        <v>49</v>
      </c>
      <c r="B56" s="31"/>
      <c r="C56" s="32"/>
      <c r="D56" s="33"/>
      <c r="E56" s="33"/>
      <c r="F56" s="33"/>
      <c r="G56" s="34"/>
    </row>
    <row r="57" spans="1:7" s="48" customFormat="1" ht="30" customHeight="1" x14ac:dyDescent="0.25">
      <c r="A57" s="56">
        <v>50</v>
      </c>
      <c r="B57" s="31"/>
      <c r="C57" s="32"/>
      <c r="D57" s="33"/>
      <c r="E57" s="33"/>
      <c r="F57" s="33"/>
      <c r="G57" s="34"/>
    </row>
    <row r="58" spans="1:7" s="48" customFormat="1" ht="30" customHeight="1" x14ac:dyDescent="0.25">
      <c r="A58" s="56">
        <v>51</v>
      </c>
      <c r="B58" s="31"/>
      <c r="C58" s="32"/>
      <c r="D58" s="33"/>
      <c r="E58" s="33"/>
      <c r="F58" s="33"/>
      <c r="G58" s="34"/>
    </row>
    <row r="59" spans="1:7" s="48" customFormat="1" ht="30" customHeight="1" x14ac:dyDescent="0.25">
      <c r="A59" s="56">
        <v>52</v>
      </c>
      <c r="B59" s="31"/>
      <c r="C59" s="32"/>
      <c r="D59" s="33"/>
      <c r="E59" s="33"/>
      <c r="F59" s="33"/>
      <c r="G59" s="34"/>
    </row>
    <row r="60" spans="1:7" s="48" customFormat="1" ht="30" customHeight="1" x14ac:dyDescent="0.25">
      <c r="A60" s="56">
        <v>53</v>
      </c>
      <c r="B60" s="31"/>
      <c r="C60" s="32"/>
      <c r="D60" s="33"/>
      <c r="E60" s="33"/>
      <c r="F60" s="33"/>
      <c r="G60" s="34"/>
    </row>
    <row r="61" spans="1:7" s="48" customFormat="1" ht="30" customHeight="1" x14ac:dyDescent="0.25">
      <c r="A61" s="56">
        <v>54</v>
      </c>
      <c r="B61" s="31"/>
      <c r="C61" s="32"/>
      <c r="D61" s="33"/>
      <c r="E61" s="33"/>
      <c r="F61" s="33"/>
      <c r="G61" s="34"/>
    </row>
    <row r="62" spans="1:7" s="48" customFormat="1" ht="30" customHeight="1" x14ac:dyDescent="0.25">
      <c r="A62" s="56">
        <v>55</v>
      </c>
      <c r="B62" s="31"/>
      <c r="C62" s="32"/>
      <c r="D62" s="33"/>
      <c r="E62" s="33"/>
      <c r="F62" s="33"/>
      <c r="G62" s="34"/>
    </row>
    <row r="63" spans="1:7" s="48" customFormat="1" ht="30" customHeight="1" x14ac:dyDescent="0.25">
      <c r="A63" s="56">
        <v>56</v>
      </c>
      <c r="B63" s="31"/>
      <c r="C63" s="32"/>
      <c r="D63" s="33"/>
      <c r="E63" s="33"/>
      <c r="F63" s="33"/>
      <c r="G63" s="34"/>
    </row>
    <row r="64" spans="1:7" s="48" customFormat="1" ht="30" customHeight="1" x14ac:dyDescent="0.25">
      <c r="A64" s="56">
        <v>57</v>
      </c>
      <c r="B64" s="31"/>
      <c r="C64" s="32"/>
      <c r="D64" s="33"/>
      <c r="E64" s="33"/>
      <c r="F64" s="33"/>
      <c r="G64" s="34"/>
    </row>
    <row r="65" spans="1:7" s="48" customFormat="1" ht="30" customHeight="1" x14ac:dyDescent="0.25">
      <c r="A65" s="56">
        <v>58</v>
      </c>
      <c r="B65" s="31"/>
      <c r="C65" s="32"/>
      <c r="D65" s="33"/>
      <c r="E65" s="33"/>
      <c r="F65" s="33"/>
      <c r="G65" s="34"/>
    </row>
    <row r="66" spans="1:7" s="48" customFormat="1" ht="30" customHeight="1" x14ac:dyDescent="0.25">
      <c r="A66" s="56">
        <v>59</v>
      </c>
      <c r="B66" s="31"/>
      <c r="C66" s="32"/>
      <c r="D66" s="33"/>
      <c r="E66" s="33"/>
      <c r="F66" s="33"/>
      <c r="G66" s="34"/>
    </row>
    <row r="67" spans="1:7" s="48" customFormat="1" ht="30" customHeight="1" x14ac:dyDescent="0.25">
      <c r="A67" s="56">
        <v>60</v>
      </c>
      <c r="B67" s="31"/>
      <c r="C67" s="32"/>
      <c r="D67" s="33"/>
      <c r="E67" s="33"/>
      <c r="F67" s="33"/>
      <c r="G67" s="34"/>
    </row>
    <row r="68" spans="1:7" s="48" customFormat="1" ht="30" customHeight="1" x14ac:dyDescent="0.25">
      <c r="A68" s="56">
        <v>61</v>
      </c>
      <c r="B68" s="31"/>
      <c r="C68" s="32"/>
      <c r="D68" s="33"/>
      <c r="E68" s="33"/>
      <c r="F68" s="33"/>
      <c r="G68" s="34"/>
    </row>
    <row r="69" spans="1:7" s="48" customFormat="1" ht="30" customHeight="1" x14ac:dyDescent="0.25">
      <c r="A69" s="56">
        <v>62</v>
      </c>
      <c r="B69" s="31"/>
      <c r="C69" s="32"/>
      <c r="D69" s="33"/>
      <c r="E69" s="33"/>
      <c r="F69" s="33"/>
      <c r="G69" s="34"/>
    </row>
    <row r="70" spans="1:7" s="48" customFormat="1" ht="30" customHeight="1" x14ac:dyDescent="0.25">
      <c r="A70" s="56">
        <v>63</v>
      </c>
      <c r="B70" s="31"/>
      <c r="C70" s="32"/>
      <c r="D70" s="33"/>
      <c r="E70" s="33"/>
      <c r="F70" s="33"/>
      <c r="G70" s="34"/>
    </row>
    <row r="71" spans="1:7" s="48" customFormat="1" ht="30" customHeight="1" x14ac:dyDescent="0.25">
      <c r="A71" s="56">
        <v>64</v>
      </c>
      <c r="B71" s="31"/>
      <c r="C71" s="32"/>
      <c r="D71" s="33"/>
      <c r="E71" s="33"/>
      <c r="F71" s="33"/>
      <c r="G71" s="34"/>
    </row>
    <row r="72" spans="1:7" s="48" customFormat="1" ht="30" customHeight="1" x14ac:dyDescent="0.25">
      <c r="A72" s="56">
        <v>65</v>
      </c>
      <c r="B72" s="31"/>
      <c r="C72" s="32"/>
      <c r="D72" s="33"/>
      <c r="E72" s="33"/>
      <c r="F72" s="33"/>
      <c r="G72" s="34"/>
    </row>
    <row r="73" spans="1:7" s="48" customFormat="1" ht="30" customHeight="1" x14ac:dyDescent="0.25">
      <c r="A73" s="56">
        <v>66</v>
      </c>
      <c r="B73" s="31"/>
      <c r="C73" s="32"/>
      <c r="D73" s="33"/>
      <c r="E73" s="33"/>
      <c r="F73" s="33"/>
      <c r="G73" s="34"/>
    </row>
    <row r="74" spans="1:7" s="48" customFormat="1" ht="30" customHeight="1" x14ac:dyDescent="0.25">
      <c r="A74" s="56">
        <v>67</v>
      </c>
      <c r="B74" s="31"/>
      <c r="C74" s="32"/>
      <c r="D74" s="33"/>
      <c r="E74" s="33"/>
      <c r="F74" s="33"/>
      <c r="G74" s="34"/>
    </row>
    <row r="75" spans="1:7" s="48" customFormat="1" ht="30" customHeight="1" x14ac:dyDescent="0.25">
      <c r="A75" s="56">
        <v>68</v>
      </c>
      <c r="B75" s="31"/>
      <c r="C75" s="32"/>
      <c r="D75" s="33"/>
      <c r="E75" s="33"/>
      <c r="F75" s="33"/>
      <c r="G75" s="34"/>
    </row>
    <row r="76" spans="1:7" s="48" customFormat="1" ht="30" customHeight="1" x14ac:dyDescent="0.25">
      <c r="A76" s="56">
        <v>69</v>
      </c>
      <c r="B76" s="31"/>
      <c r="C76" s="32"/>
      <c r="D76" s="33"/>
      <c r="E76" s="33"/>
      <c r="F76" s="33"/>
      <c r="G76" s="34"/>
    </row>
    <row r="77" spans="1:7" s="48" customFormat="1" ht="30" customHeight="1" x14ac:dyDescent="0.25">
      <c r="A77" s="56">
        <v>70</v>
      </c>
      <c r="B77" s="31"/>
      <c r="C77" s="32"/>
      <c r="D77" s="33"/>
      <c r="E77" s="33"/>
      <c r="F77" s="33"/>
      <c r="G77" s="34"/>
    </row>
    <row r="78" spans="1:7" s="48" customFormat="1" ht="30" customHeight="1" x14ac:dyDescent="0.25">
      <c r="A78" s="56">
        <v>71</v>
      </c>
      <c r="B78" s="31"/>
      <c r="C78" s="32"/>
      <c r="D78" s="33"/>
      <c r="E78" s="33"/>
      <c r="F78" s="33"/>
      <c r="G78" s="34"/>
    </row>
    <row r="79" spans="1:7" s="48" customFormat="1" ht="30" customHeight="1" x14ac:dyDescent="0.25">
      <c r="A79" s="56">
        <v>72</v>
      </c>
      <c r="B79" s="31"/>
      <c r="C79" s="32"/>
      <c r="D79" s="33"/>
      <c r="E79" s="33"/>
      <c r="F79" s="33"/>
      <c r="G79" s="34"/>
    </row>
    <row r="80" spans="1:7" s="48" customFormat="1" ht="30" customHeight="1" x14ac:dyDescent="0.25">
      <c r="A80" s="56">
        <v>73</v>
      </c>
      <c r="B80" s="31"/>
      <c r="C80" s="32"/>
      <c r="D80" s="33"/>
      <c r="E80" s="33"/>
      <c r="F80" s="33"/>
      <c r="G80" s="34"/>
    </row>
    <row r="81" spans="1:7" s="48" customFormat="1" ht="30" customHeight="1" x14ac:dyDescent="0.25">
      <c r="A81" s="56">
        <v>74</v>
      </c>
      <c r="B81" s="31"/>
      <c r="C81" s="32"/>
      <c r="D81" s="33"/>
      <c r="E81" s="33"/>
      <c r="F81" s="33"/>
      <c r="G81" s="34"/>
    </row>
    <row r="82" spans="1:7" s="48" customFormat="1" ht="30" customHeight="1" x14ac:dyDescent="0.25">
      <c r="A82" s="56">
        <v>75</v>
      </c>
      <c r="B82" s="31"/>
      <c r="C82" s="32"/>
      <c r="D82" s="33"/>
      <c r="E82" s="33"/>
      <c r="F82" s="33"/>
      <c r="G82" s="34"/>
    </row>
    <row r="83" spans="1:7" s="48" customFormat="1" ht="30" customHeight="1" x14ac:dyDescent="0.25">
      <c r="A83" s="56">
        <v>76</v>
      </c>
      <c r="B83" s="31"/>
      <c r="C83" s="32"/>
      <c r="D83" s="33"/>
      <c r="E83" s="33"/>
      <c r="F83" s="33"/>
      <c r="G83" s="34"/>
    </row>
    <row r="84" spans="1:7" s="48" customFormat="1" ht="30" customHeight="1" x14ac:dyDescent="0.25">
      <c r="A84" s="56">
        <v>77</v>
      </c>
      <c r="B84" s="31"/>
      <c r="C84" s="32"/>
      <c r="D84" s="33"/>
      <c r="E84" s="33"/>
      <c r="F84" s="33"/>
      <c r="G84" s="34"/>
    </row>
    <row r="85" spans="1:7" s="48" customFormat="1" ht="30" customHeight="1" x14ac:dyDescent="0.25">
      <c r="A85" s="56">
        <v>78</v>
      </c>
      <c r="B85" s="31"/>
      <c r="C85" s="32"/>
      <c r="D85" s="33"/>
      <c r="E85" s="33"/>
      <c r="F85" s="33"/>
      <c r="G85" s="34"/>
    </row>
    <row r="86" spans="1:7" s="48" customFormat="1" ht="30" customHeight="1" x14ac:dyDescent="0.25">
      <c r="A86" s="56">
        <v>79</v>
      </c>
      <c r="B86" s="31"/>
      <c r="C86" s="32"/>
      <c r="D86" s="33"/>
      <c r="E86" s="33"/>
      <c r="F86" s="33"/>
      <c r="G86" s="34"/>
    </row>
    <row r="87" spans="1:7" s="48" customFormat="1" ht="30" customHeight="1" x14ac:dyDescent="0.25">
      <c r="A87" s="56">
        <v>80</v>
      </c>
      <c r="B87" s="31"/>
      <c r="C87" s="32"/>
      <c r="D87" s="33"/>
      <c r="E87" s="33"/>
      <c r="F87" s="33"/>
      <c r="G87" s="34"/>
    </row>
    <row r="88" spans="1:7" s="48" customFormat="1" ht="30" customHeight="1" x14ac:dyDescent="0.25">
      <c r="A88" s="56">
        <v>81</v>
      </c>
      <c r="B88" s="31"/>
      <c r="C88" s="32"/>
      <c r="D88" s="33"/>
      <c r="E88" s="33"/>
      <c r="F88" s="33"/>
      <c r="G88" s="34"/>
    </row>
    <row r="89" spans="1:7" s="48" customFormat="1" ht="30" customHeight="1" x14ac:dyDescent="0.25">
      <c r="A89" s="56">
        <v>82</v>
      </c>
      <c r="B89" s="31"/>
      <c r="C89" s="32"/>
      <c r="D89" s="33"/>
      <c r="E89" s="33"/>
      <c r="F89" s="33"/>
      <c r="G89" s="34"/>
    </row>
    <row r="90" spans="1:7" s="48" customFormat="1" ht="30" customHeight="1" x14ac:dyDescent="0.25">
      <c r="A90" s="56">
        <v>83</v>
      </c>
      <c r="B90" s="31"/>
      <c r="C90" s="32"/>
      <c r="D90" s="33"/>
      <c r="E90" s="33"/>
      <c r="F90" s="33"/>
      <c r="G90" s="34"/>
    </row>
    <row r="91" spans="1:7" s="48" customFormat="1" ht="30" customHeight="1" x14ac:dyDescent="0.25">
      <c r="A91" s="56">
        <v>84</v>
      </c>
      <c r="B91" s="31"/>
      <c r="C91" s="32"/>
      <c r="D91" s="33"/>
      <c r="E91" s="33"/>
      <c r="F91" s="33"/>
      <c r="G91" s="34"/>
    </row>
    <row r="92" spans="1:7" s="48" customFormat="1" ht="30" customHeight="1" x14ac:dyDescent="0.25">
      <c r="A92" s="56">
        <v>85</v>
      </c>
      <c r="B92" s="31"/>
      <c r="C92" s="32"/>
      <c r="D92" s="33"/>
      <c r="E92" s="33"/>
      <c r="F92" s="33"/>
      <c r="G92" s="34"/>
    </row>
    <row r="93" spans="1:7" s="48" customFormat="1" ht="30" customHeight="1" x14ac:dyDescent="0.25">
      <c r="A93" s="56">
        <v>86</v>
      </c>
      <c r="B93" s="31"/>
      <c r="C93" s="32"/>
      <c r="D93" s="33"/>
      <c r="E93" s="33"/>
      <c r="F93" s="33"/>
      <c r="G93" s="34"/>
    </row>
    <row r="94" spans="1:7" s="48" customFormat="1" ht="30" customHeight="1" x14ac:dyDescent="0.25">
      <c r="A94" s="56">
        <v>87</v>
      </c>
      <c r="B94" s="31"/>
      <c r="C94" s="32"/>
      <c r="D94" s="33"/>
      <c r="E94" s="33"/>
      <c r="F94" s="33"/>
      <c r="G94" s="34"/>
    </row>
    <row r="95" spans="1:7" s="48" customFormat="1" ht="30" customHeight="1" x14ac:dyDescent="0.25">
      <c r="A95" s="56">
        <v>88</v>
      </c>
      <c r="B95" s="31"/>
      <c r="C95" s="32"/>
      <c r="D95" s="33"/>
      <c r="E95" s="33"/>
      <c r="F95" s="33"/>
      <c r="G95" s="34"/>
    </row>
    <row r="96" spans="1:7" s="48" customFormat="1" ht="30" customHeight="1" x14ac:dyDescent="0.25">
      <c r="A96" s="56">
        <v>89</v>
      </c>
      <c r="B96" s="31"/>
      <c r="C96" s="32"/>
      <c r="D96" s="33"/>
      <c r="E96" s="33"/>
      <c r="F96" s="33"/>
      <c r="G96" s="34"/>
    </row>
    <row r="97" spans="1:7" s="48" customFormat="1" ht="30" customHeight="1" x14ac:dyDescent="0.25">
      <c r="A97" s="56">
        <v>90</v>
      </c>
      <c r="B97" s="31"/>
      <c r="C97" s="32"/>
      <c r="D97" s="33"/>
      <c r="E97" s="33"/>
      <c r="F97" s="33"/>
      <c r="G97" s="34"/>
    </row>
    <row r="98" spans="1:7" s="48" customFormat="1" ht="30" customHeight="1" x14ac:dyDescent="0.25">
      <c r="A98" s="56">
        <v>91</v>
      </c>
      <c r="B98" s="31"/>
      <c r="C98" s="32"/>
      <c r="D98" s="33"/>
      <c r="E98" s="33"/>
      <c r="F98" s="33"/>
      <c r="G98" s="34"/>
    </row>
    <row r="99" spans="1:7" s="48" customFormat="1" ht="30" customHeight="1" x14ac:dyDescent="0.25">
      <c r="A99" s="56">
        <v>92</v>
      </c>
      <c r="B99" s="31"/>
      <c r="C99" s="32"/>
      <c r="D99" s="33"/>
      <c r="E99" s="33"/>
      <c r="F99" s="33"/>
      <c r="G99" s="34"/>
    </row>
    <row r="100" spans="1:7" s="48" customFormat="1" ht="30" customHeight="1" x14ac:dyDescent="0.25">
      <c r="A100" s="56">
        <v>93</v>
      </c>
      <c r="B100" s="31"/>
      <c r="C100" s="32"/>
      <c r="D100" s="33"/>
      <c r="E100" s="33"/>
      <c r="F100" s="33"/>
      <c r="G100" s="34"/>
    </row>
    <row r="101" spans="1:7" s="48" customFormat="1" ht="30" customHeight="1" x14ac:dyDescent="0.25">
      <c r="A101" s="56">
        <v>94</v>
      </c>
      <c r="B101" s="31"/>
      <c r="C101" s="32"/>
      <c r="D101" s="33"/>
      <c r="E101" s="33"/>
      <c r="F101" s="33"/>
      <c r="G101" s="34"/>
    </row>
    <row r="102" spans="1:7" s="48" customFormat="1" ht="30" customHeight="1" x14ac:dyDescent="0.25">
      <c r="A102" s="56">
        <v>95</v>
      </c>
      <c r="B102" s="31"/>
      <c r="C102" s="32"/>
      <c r="D102" s="33"/>
      <c r="E102" s="33"/>
      <c r="F102" s="33"/>
      <c r="G102" s="34"/>
    </row>
    <row r="103" spans="1:7" s="48" customFormat="1" ht="30" customHeight="1" x14ac:dyDescent="0.25">
      <c r="A103" s="56">
        <v>96</v>
      </c>
      <c r="B103" s="31"/>
      <c r="C103" s="32"/>
      <c r="D103" s="33"/>
      <c r="E103" s="33"/>
      <c r="F103" s="33"/>
      <c r="G103" s="34"/>
    </row>
    <row r="104" spans="1:7" s="48" customFormat="1" ht="30" customHeight="1" x14ac:dyDescent="0.25">
      <c r="A104" s="56">
        <v>97</v>
      </c>
      <c r="B104" s="31"/>
      <c r="C104" s="32"/>
      <c r="D104" s="33"/>
      <c r="E104" s="33"/>
      <c r="F104" s="33"/>
      <c r="G104" s="34"/>
    </row>
    <row r="105" spans="1:7" s="48" customFormat="1" ht="30" customHeight="1" x14ac:dyDescent="0.25">
      <c r="A105" s="56">
        <v>98</v>
      </c>
      <c r="B105" s="31"/>
      <c r="C105" s="32"/>
      <c r="D105" s="33"/>
      <c r="E105" s="33"/>
      <c r="F105" s="33"/>
      <c r="G105" s="34"/>
    </row>
    <row r="106" spans="1:7" s="48" customFormat="1" ht="30" customHeight="1" x14ac:dyDescent="0.25">
      <c r="A106" s="56">
        <v>99</v>
      </c>
      <c r="B106" s="31"/>
      <c r="C106" s="32"/>
      <c r="D106" s="33"/>
      <c r="E106" s="33"/>
      <c r="F106" s="33"/>
      <c r="G106" s="34"/>
    </row>
    <row r="107" spans="1:7" s="48" customFormat="1" ht="30" customHeight="1" x14ac:dyDescent="0.25">
      <c r="A107" s="56">
        <v>100</v>
      </c>
      <c r="B107" s="31"/>
      <c r="C107" s="32"/>
      <c r="D107" s="33"/>
      <c r="E107" s="33"/>
      <c r="F107" s="33"/>
      <c r="G107" s="34"/>
    </row>
    <row r="108" spans="1:7" s="48" customFormat="1" ht="30" customHeight="1" x14ac:dyDescent="0.25">
      <c r="A108" s="56">
        <v>101</v>
      </c>
      <c r="B108" s="31"/>
      <c r="C108" s="32"/>
      <c r="D108" s="33"/>
      <c r="E108" s="33"/>
      <c r="F108" s="33"/>
      <c r="G108" s="34"/>
    </row>
    <row r="109" spans="1:7" s="48" customFormat="1" ht="30" customHeight="1" x14ac:dyDescent="0.25">
      <c r="A109" s="56">
        <v>102</v>
      </c>
      <c r="B109" s="31"/>
      <c r="C109" s="32"/>
      <c r="D109" s="33"/>
      <c r="E109" s="33"/>
      <c r="F109" s="33"/>
      <c r="G109" s="34"/>
    </row>
    <row r="110" spans="1:7" s="48" customFormat="1" ht="30" customHeight="1" x14ac:dyDescent="0.25">
      <c r="A110" s="56">
        <v>103</v>
      </c>
      <c r="B110" s="31"/>
      <c r="C110" s="32"/>
      <c r="D110" s="33"/>
      <c r="E110" s="33"/>
      <c r="F110" s="33"/>
      <c r="G110" s="34"/>
    </row>
    <row r="111" spans="1:7" s="48" customFormat="1" ht="30" customHeight="1" x14ac:dyDescent="0.25">
      <c r="A111" s="56">
        <v>104</v>
      </c>
      <c r="B111" s="31"/>
      <c r="C111" s="32"/>
      <c r="D111" s="33"/>
      <c r="E111" s="33"/>
      <c r="F111" s="33"/>
      <c r="G111" s="34"/>
    </row>
    <row r="112" spans="1:7" s="48" customFormat="1" ht="30" customHeight="1" x14ac:dyDescent="0.25">
      <c r="A112" s="56">
        <v>105</v>
      </c>
      <c r="B112" s="31"/>
      <c r="C112" s="32"/>
      <c r="D112" s="33"/>
      <c r="E112" s="33"/>
      <c r="F112" s="33"/>
      <c r="G112" s="34"/>
    </row>
    <row r="113" spans="1:7" s="48" customFormat="1" ht="30" customHeight="1" x14ac:dyDescent="0.25">
      <c r="A113" s="56">
        <v>106</v>
      </c>
      <c r="B113" s="31"/>
      <c r="C113" s="32"/>
      <c r="D113" s="33"/>
      <c r="E113" s="33"/>
      <c r="F113" s="33"/>
      <c r="G113" s="34"/>
    </row>
    <row r="114" spans="1:7" s="48" customFormat="1" ht="30" customHeight="1" x14ac:dyDescent="0.25">
      <c r="A114" s="56">
        <v>107</v>
      </c>
      <c r="B114" s="31"/>
      <c r="C114" s="32"/>
      <c r="D114" s="33"/>
      <c r="E114" s="33"/>
      <c r="F114" s="33"/>
      <c r="G114" s="34"/>
    </row>
    <row r="115" spans="1:7" s="48" customFormat="1" ht="30" customHeight="1" x14ac:dyDescent="0.25">
      <c r="A115" s="56">
        <v>108</v>
      </c>
      <c r="B115" s="31"/>
      <c r="C115" s="32"/>
      <c r="D115" s="33"/>
      <c r="E115" s="33"/>
      <c r="F115" s="33"/>
      <c r="G115" s="34"/>
    </row>
    <row r="116" spans="1:7" s="48" customFormat="1" ht="30" customHeight="1" x14ac:dyDescent="0.25">
      <c r="A116" s="56">
        <v>109</v>
      </c>
      <c r="B116" s="31"/>
      <c r="C116" s="32"/>
      <c r="D116" s="33"/>
      <c r="E116" s="33"/>
      <c r="F116" s="33"/>
      <c r="G116" s="34"/>
    </row>
    <row r="117" spans="1:7" s="48" customFormat="1" ht="30" customHeight="1" x14ac:dyDescent="0.25">
      <c r="A117" s="56">
        <v>110</v>
      </c>
      <c r="B117" s="31"/>
      <c r="C117" s="32"/>
      <c r="D117" s="33"/>
      <c r="E117" s="33"/>
      <c r="F117" s="33"/>
      <c r="G117" s="34"/>
    </row>
    <row r="118" spans="1:7" s="48" customFormat="1" ht="30" customHeight="1" x14ac:dyDescent="0.25">
      <c r="A118" s="56">
        <v>111</v>
      </c>
      <c r="B118" s="31"/>
      <c r="C118" s="32"/>
      <c r="D118" s="33"/>
      <c r="E118" s="33"/>
      <c r="F118" s="33"/>
      <c r="G118" s="34"/>
    </row>
    <row r="119" spans="1:7" s="48" customFormat="1" ht="30" customHeight="1" x14ac:dyDescent="0.25">
      <c r="A119" s="56">
        <v>112</v>
      </c>
      <c r="B119" s="31"/>
      <c r="C119" s="32"/>
      <c r="D119" s="33"/>
      <c r="E119" s="33"/>
      <c r="F119" s="33"/>
      <c r="G119" s="34"/>
    </row>
    <row r="120" spans="1:7" s="48" customFormat="1" ht="30" customHeight="1" x14ac:dyDescent="0.25">
      <c r="A120" s="56">
        <v>113</v>
      </c>
      <c r="B120" s="31"/>
      <c r="C120" s="32"/>
      <c r="D120" s="33"/>
      <c r="E120" s="33"/>
      <c r="F120" s="33"/>
      <c r="G120" s="34"/>
    </row>
    <row r="121" spans="1:7" s="48" customFormat="1" ht="30" customHeight="1" x14ac:dyDescent="0.25">
      <c r="A121" s="56">
        <v>114</v>
      </c>
      <c r="B121" s="31"/>
      <c r="C121" s="32"/>
      <c r="D121" s="33"/>
      <c r="E121" s="33"/>
      <c r="F121" s="33"/>
      <c r="G121" s="34"/>
    </row>
    <row r="122" spans="1:7" s="48" customFormat="1" ht="30" customHeight="1" x14ac:dyDescent="0.25">
      <c r="A122" s="56">
        <v>115</v>
      </c>
      <c r="B122" s="31"/>
      <c r="C122" s="32"/>
      <c r="D122" s="33"/>
      <c r="E122" s="33"/>
      <c r="F122" s="33"/>
      <c r="G122" s="34"/>
    </row>
    <row r="123" spans="1:7" s="48" customFormat="1" ht="30" customHeight="1" x14ac:dyDescent="0.25">
      <c r="A123" s="56">
        <v>116</v>
      </c>
      <c r="B123" s="31"/>
      <c r="C123" s="32"/>
      <c r="D123" s="33"/>
      <c r="E123" s="33"/>
      <c r="F123" s="33"/>
      <c r="G123" s="34"/>
    </row>
    <row r="124" spans="1:7" s="48" customFormat="1" ht="30" customHeight="1" x14ac:dyDescent="0.25">
      <c r="A124" s="56">
        <v>117</v>
      </c>
      <c r="B124" s="31"/>
      <c r="C124" s="32"/>
      <c r="D124" s="33"/>
      <c r="E124" s="33"/>
      <c r="F124" s="33"/>
      <c r="G124" s="34"/>
    </row>
    <row r="125" spans="1:7" s="48" customFormat="1" ht="30" customHeight="1" x14ac:dyDescent="0.25">
      <c r="A125" s="56">
        <v>118</v>
      </c>
      <c r="B125" s="31"/>
      <c r="C125" s="32"/>
      <c r="D125" s="33"/>
      <c r="E125" s="33"/>
      <c r="F125" s="33"/>
      <c r="G125" s="34"/>
    </row>
    <row r="126" spans="1:7" s="48" customFormat="1" ht="30" customHeight="1" x14ac:dyDescent="0.25">
      <c r="A126" s="56">
        <v>119</v>
      </c>
      <c r="B126" s="31"/>
      <c r="C126" s="32"/>
      <c r="D126" s="33"/>
      <c r="E126" s="33"/>
      <c r="F126" s="33"/>
      <c r="G126" s="34"/>
    </row>
    <row r="127" spans="1:7" s="48" customFormat="1" ht="30" customHeight="1" x14ac:dyDescent="0.25">
      <c r="A127" s="56">
        <v>120</v>
      </c>
      <c r="B127" s="31"/>
      <c r="C127" s="32"/>
      <c r="D127" s="33"/>
      <c r="E127" s="33"/>
      <c r="F127" s="33"/>
      <c r="G127" s="34"/>
    </row>
    <row r="128" spans="1:7" s="48" customFormat="1" ht="30" customHeight="1" x14ac:dyDescent="0.25">
      <c r="A128" s="56">
        <v>121</v>
      </c>
      <c r="B128" s="31"/>
      <c r="C128" s="32"/>
      <c r="D128" s="33"/>
      <c r="E128" s="33"/>
      <c r="F128" s="33"/>
      <c r="G128" s="34"/>
    </row>
    <row r="129" spans="1:7" s="48" customFormat="1" ht="30" customHeight="1" x14ac:dyDescent="0.25">
      <c r="A129" s="56">
        <v>122</v>
      </c>
      <c r="B129" s="31"/>
      <c r="C129" s="32"/>
      <c r="D129" s="33"/>
      <c r="E129" s="33"/>
      <c r="F129" s="33"/>
      <c r="G129" s="34"/>
    </row>
    <row r="130" spans="1:7" s="48" customFormat="1" ht="30" customHeight="1" x14ac:dyDescent="0.25">
      <c r="A130" s="56">
        <v>123</v>
      </c>
      <c r="B130" s="31"/>
      <c r="C130" s="32"/>
      <c r="D130" s="33"/>
      <c r="E130" s="33"/>
      <c r="F130" s="33"/>
      <c r="G130" s="34"/>
    </row>
    <row r="131" spans="1:7" s="48" customFormat="1" ht="30" customHeight="1" x14ac:dyDescent="0.25">
      <c r="A131" s="56">
        <v>124</v>
      </c>
      <c r="B131" s="31"/>
      <c r="C131" s="32"/>
      <c r="D131" s="33"/>
      <c r="E131" s="33"/>
      <c r="F131" s="33"/>
      <c r="G131" s="34"/>
    </row>
    <row r="132" spans="1:7" s="48" customFormat="1" ht="30" customHeight="1" x14ac:dyDescent="0.25">
      <c r="A132" s="56">
        <v>125</v>
      </c>
      <c r="B132" s="31"/>
      <c r="C132" s="32"/>
      <c r="D132" s="33"/>
      <c r="E132" s="33"/>
      <c r="F132" s="33"/>
      <c r="G132" s="34"/>
    </row>
    <row r="133" spans="1:7" s="48" customFormat="1" ht="30" customHeight="1" x14ac:dyDescent="0.25">
      <c r="A133" s="56">
        <v>126</v>
      </c>
      <c r="B133" s="31"/>
      <c r="C133" s="32"/>
      <c r="D133" s="33"/>
      <c r="E133" s="33"/>
      <c r="F133" s="33"/>
      <c r="G133" s="34"/>
    </row>
    <row r="134" spans="1:7" s="48" customFormat="1" ht="30" customHeight="1" x14ac:dyDescent="0.25">
      <c r="A134" s="56">
        <v>127</v>
      </c>
      <c r="B134" s="31"/>
      <c r="C134" s="32"/>
      <c r="D134" s="33"/>
      <c r="E134" s="33"/>
      <c r="F134" s="33"/>
      <c r="G134" s="34"/>
    </row>
    <row r="135" spans="1:7" s="48" customFormat="1" ht="30" customHeight="1" x14ac:dyDescent="0.25">
      <c r="A135" s="56">
        <v>128</v>
      </c>
      <c r="B135" s="31"/>
      <c r="C135" s="32"/>
      <c r="D135" s="33"/>
      <c r="E135" s="33"/>
      <c r="F135" s="33"/>
      <c r="G135" s="34"/>
    </row>
    <row r="136" spans="1:7" s="48" customFormat="1" ht="30" customHeight="1" x14ac:dyDescent="0.25">
      <c r="A136" s="56">
        <v>129</v>
      </c>
      <c r="B136" s="31"/>
      <c r="C136" s="32"/>
      <c r="D136" s="33"/>
      <c r="E136" s="33"/>
      <c r="F136" s="33"/>
      <c r="G136" s="34"/>
    </row>
    <row r="137" spans="1:7" s="48" customFormat="1" ht="30" customHeight="1" x14ac:dyDescent="0.25">
      <c r="A137" s="56">
        <v>130</v>
      </c>
      <c r="B137" s="31"/>
      <c r="C137" s="32"/>
      <c r="D137" s="33"/>
      <c r="E137" s="33"/>
      <c r="F137" s="33"/>
      <c r="G137" s="34"/>
    </row>
    <row r="138" spans="1:7" s="48" customFormat="1" ht="30" customHeight="1" x14ac:dyDescent="0.25">
      <c r="A138" s="56">
        <v>131</v>
      </c>
      <c r="B138" s="31"/>
      <c r="C138" s="32"/>
      <c r="D138" s="33"/>
      <c r="E138" s="33"/>
      <c r="F138" s="33"/>
      <c r="G138" s="34"/>
    </row>
    <row r="139" spans="1:7" s="48" customFormat="1" ht="30" customHeight="1" x14ac:dyDescent="0.25">
      <c r="A139" s="56">
        <v>132</v>
      </c>
      <c r="B139" s="31"/>
      <c r="C139" s="32"/>
      <c r="D139" s="33"/>
      <c r="E139" s="33"/>
      <c r="F139" s="33"/>
      <c r="G139" s="34"/>
    </row>
    <row r="140" spans="1:7" s="48" customFormat="1" ht="30" customHeight="1" x14ac:dyDescent="0.25">
      <c r="A140" s="56">
        <v>133</v>
      </c>
      <c r="B140" s="31"/>
      <c r="C140" s="32"/>
      <c r="D140" s="33"/>
      <c r="E140" s="33"/>
      <c r="F140" s="33"/>
      <c r="G140" s="34"/>
    </row>
    <row r="141" spans="1:7" s="48" customFormat="1" ht="30" customHeight="1" x14ac:dyDescent="0.25">
      <c r="A141" s="56">
        <v>134</v>
      </c>
      <c r="B141" s="31"/>
      <c r="C141" s="32"/>
      <c r="D141" s="33"/>
      <c r="E141" s="33"/>
      <c r="F141" s="33"/>
      <c r="G141" s="34"/>
    </row>
    <row r="142" spans="1:7" s="48" customFormat="1" ht="30" customHeight="1" x14ac:dyDescent="0.25">
      <c r="A142" s="56">
        <v>135</v>
      </c>
      <c r="B142" s="31"/>
      <c r="C142" s="32"/>
      <c r="D142" s="33"/>
      <c r="E142" s="33"/>
      <c r="F142" s="33"/>
      <c r="G142" s="34"/>
    </row>
    <row r="143" spans="1:7" s="48" customFormat="1" ht="30" customHeight="1" x14ac:dyDescent="0.25">
      <c r="A143" s="56">
        <v>136</v>
      </c>
      <c r="B143" s="31"/>
      <c r="C143" s="32"/>
      <c r="D143" s="33"/>
      <c r="E143" s="33"/>
      <c r="F143" s="33"/>
      <c r="G143" s="34"/>
    </row>
    <row r="144" spans="1:7" s="48" customFormat="1" ht="30" customHeight="1" x14ac:dyDescent="0.25">
      <c r="A144" s="56">
        <v>137</v>
      </c>
      <c r="B144" s="31"/>
      <c r="C144" s="32"/>
      <c r="D144" s="33"/>
      <c r="E144" s="33"/>
      <c r="F144" s="33"/>
      <c r="G144" s="34"/>
    </row>
    <row r="145" spans="1:7" s="48" customFormat="1" ht="30" customHeight="1" x14ac:dyDescent="0.25">
      <c r="A145" s="56">
        <v>138</v>
      </c>
      <c r="B145" s="31"/>
      <c r="C145" s="32"/>
      <c r="D145" s="33"/>
      <c r="E145" s="33"/>
      <c r="F145" s="33"/>
      <c r="G145" s="34"/>
    </row>
    <row r="146" spans="1:7" s="48" customFormat="1" ht="30" customHeight="1" x14ac:dyDescent="0.25">
      <c r="A146" s="56">
        <v>139</v>
      </c>
      <c r="B146" s="31"/>
      <c r="C146" s="32"/>
      <c r="D146" s="33"/>
      <c r="E146" s="33"/>
      <c r="F146" s="33"/>
      <c r="G146" s="34"/>
    </row>
    <row r="147" spans="1:7" s="48" customFormat="1" ht="30" customHeight="1" x14ac:dyDescent="0.25">
      <c r="A147" s="56">
        <v>140</v>
      </c>
      <c r="B147" s="31"/>
      <c r="C147" s="32"/>
      <c r="D147" s="33"/>
      <c r="E147" s="33"/>
      <c r="F147" s="33"/>
      <c r="G147" s="34"/>
    </row>
    <row r="148" spans="1:7" s="48" customFormat="1" ht="30" customHeight="1" x14ac:dyDescent="0.25">
      <c r="A148" s="56">
        <v>141</v>
      </c>
      <c r="B148" s="31"/>
      <c r="C148" s="32"/>
      <c r="D148" s="33"/>
      <c r="E148" s="33"/>
      <c r="F148" s="33"/>
      <c r="G148" s="34"/>
    </row>
    <row r="149" spans="1:7" s="48" customFormat="1" ht="30" customHeight="1" x14ac:dyDescent="0.25">
      <c r="A149" s="56">
        <v>142</v>
      </c>
      <c r="B149" s="31"/>
      <c r="C149" s="32"/>
      <c r="D149" s="33"/>
      <c r="E149" s="33"/>
      <c r="F149" s="33"/>
      <c r="G149" s="34"/>
    </row>
    <row r="150" spans="1:7" s="48" customFormat="1" ht="30" customHeight="1" x14ac:dyDescent="0.25">
      <c r="A150" s="56">
        <v>143</v>
      </c>
      <c r="B150" s="31"/>
      <c r="C150" s="32"/>
      <c r="D150" s="33"/>
      <c r="E150" s="33"/>
      <c r="F150" s="33"/>
      <c r="G150" s="34"/>
    </row>
    <row r="151" spans="1:7" s="48" customFormat="1" ht="30" customHeight="1" x14ac:dyDescent="0.25">
      <c r="A151" s="56">
        <v>144</v>
      </c>
      <c r="B151" s="31"/>
      <c r="C151" s="32"/>
      <c r="D151" s="33"/>
      <c r="E151" s="33"/>
      <c r="F151" s="33"/>
      <c r="G151" s="34"/>
    </row>
    <row r="152" spans="1:7" s="48" customFormat="1" ht="30" customHeight="1" x14ac:dyDescent="0.25">
      <c r="A152" s="56">
        <v>145</v>
      </c>
      <c r="B152" s="31"/>
      <c r="C152" s="32"/>
      <c r="D152" s="33"/>
      <c r="E152" s="33"/>
      <c r="F152" s="33"/>
      <c r="G152" s="34"/>
    </row>
    <row r="153" spans="1:7" s="48" customFormat="1" ht="30" customHeight="1" x14ac:dyDescent="0.25">
      <c r="A153" s="56">
        <v>146</v>
      </c>
      <c r="B153" s="31"/>
      <c r="C153" s="32"/>
      <c r="D153" s="33"/>
      <c r="E153" s="33"/>
      <c r="F153" s="33"/>
      <c r="G153" s="34"/>
    </row>
    <row r="154" spans="1:7" s="48" customFormat="1" ht="30" customHeight="1" x14ac:dyDescent="0.25">
      <c r="A154" s="56">
        <v>147</v>
      </c>
      <c r="B154" s="31"/>
      <c r="C154" s="32"/>
      <c r="D154" s="33"/>
      <c r="E154" s="33"/>
      <c r="F154" s="33"/>
      <c r="G154" s="34"/>
    </row>
    <row r="155" spans="1:7" s="48" customFormat="1" ht="30" customHeight="1" x14ac:dyDescent="0.25">
      <c r="A155" s="56">
        <v>148</v>
      </c>
      <c r="B155" s="31"/>
      <c r="C155" s="32"/>
      <c r="D155" s="33"/>
      <c r="E155" s="33"/>
      <c r="F155" s="33"/>
      <c r="G155" s="34"/>
    </row>
    <row r="156" spans="1:7" s="48" customFormat="1" ht="30" customHeight="1" x14ac:dyDescent="0.25">
      <c r="A156" s="56">
        <v>149</v>
      </c>
      <c r="B156" s="31"/>
      <c r="C156" s="32"/>
      <c r="D156" s="33"/>
      <c r="E156" s="33"/>
      <c r="F156" s="33"/>
      <c r="G156" s="34"/>
    </row>
    <row r="157" spans="1:7" s="48" customFormat="1" ht="30" customHeight="1" x14ac:dyDescent="0.25">
      <c r="A157" s="56">
        <v>150</v>
      </c>
      <c r="B157" s="31"/>
      <c r="C157" s="32"/>
      <c r="D157" s="33"/>
      <c r="E157" s="33"/>
      <c r="F157" s="33"/>
      <c r="G157" s="34"/>
    </row>
    <row r="158" spans="1:7" s="48" customFormat="1" ht="30" customHeight="1" x14ac:dyDescent="0.25">
      <c r="A158" s="56">
        <v>151</v>
      </c>
      <c r="B158" s="31"/>
      <c r="C158" s="32"/>
      <c r="D158" s="33"/>
      <c r="E158" s="33"/>
      <c r="F158" s="33"/>
      <c r="G158" s="34"/>
    </row>
    <row r="159" spans="1:7" s="48" customFormat="1" ht="30" customHeight="1" x14ac:dyDescent="0.25">
      <c r="A159" s="56">
        <v>152</v>
      </c>
      <c r="B159" s="31"/>
      <c r="C159" s="32"/>
      <c r="D159" s="33"/>
      <c r="E159" s="33"/>
      <c r="F159" s="33"/>
      <c r="G159" s="34"/>
    </row>
    <row r="160" spans="1:7" s="48" customFormat="1" ht="30" customHeight="1" x14ac:dyDescent="0.25">
      <c r="A160" s="56">
        <v>153</v>
      </c>
      <c r="B160" s="31"/>
      <c r="C160" s="32"/>
      <c r="D160" s="33"/>
      <c r="E160" s="33"/>
      <c r="F160" s="33"/>
      <c r="G160" s="34"/>
    </row>
    <row r="161" spans="1:7" s="48" customFormat="1" ht="30" customHeight="1" x14ac:dyDescent="0.25">
      <c r="A161" s="56">
        <v>154</v>
      </c>
      <c r="B161" s="31"/>
      <c r="C161" s="32"/>
      <c r="D161" s="33"/>
      <c r="E161" s="33"/>
      <c r="F161" s="33"/>
      <c r="G161" s="34"/>
    </row>
    <row r="162" spans="1:7" s="48" customFormat="1" ht="30" customHeight="1" x14ac:dyDescent="0.25">
      <c r="A162" s="56">
        <v>155</v>
      </c>
      <c r="B162" s="31"/>
      <c r="C162" s="32"/>
      <c r="D162" s="33"/>
      <c r="E162" s="33"/>
      <c r="F162" s="33"/>
      <c r="G162" s="34"/>
    </row>
    <row r="163" spans="1:7" s="48" customFormat="1" ht="30" customHeight="1" x14ac:dyDescent="0.25">
      <c r="A163" s="56">
        <v>156</v>
      </c>
      <c r="B163" s="31"/>
      <c r="C163" s="32"/>
      <c r="D163" s="33"/>
      <c r="E163" s="33"/>
      <c r="F163" s="33"/>
      <c r="G163" s="34"/>
    </row>
    <row r="164" spans="1:7" s="48" customFormat="1" ht="30" customHeight="1" x14ac:dyDescent="0.25">
      <c r="A164" s="56">
        <v>157</v>
      </c>
      <c r="B164" s="31"/>
      <c r="C164" s="32"/>
      <c r="D164" s="33"/>
      <c r="E164" s="33"/>
      <c r="F164" s="33"/>
      <c r="G164" s="34"/>
    </row>
    <row r="165" spans="1:7" s="48" customFormat="1" ht="30" customHeight="1" x14ac:dyDescent="0.25">
      <c r="A165" s="56">
        <v>158</v>
      </c>
      <c r="B165" s="31"/>
      <c r="C165" s="32"/>
      <c r="D165" s="33"/>
      <c r="E165" s="33"/>
      <c r="F165" s="33"/>
      <c r="G165" s="34"/>
    </row>
    <row r="166" spans="1:7" s="48" customFormat="1" ht="30" customHeight="1" x14ac:dyDescent="0.25">
      <c r="A166" s="56">
        <v>159</v>
      </c>
      <c r="B166" s="31"/>
      <c r="C166" s="32"/>
      <c r="D166" s="33"/>
      <c r="E166" s="33"/>
      <c r="F166" s="33"/>
      <c r="G166" s="34"/>
    </row>
    <row r="167" spans="1:7" s="48" customFormat="1" ht="30" customHeight="1" x14ac:dyDescent="0.25">
      <c r="A167" s="56">
        <v>160</v>
      </c>
      <c r="B167" s="31"/>
      <c r="C167" s="32"/>
      <c r="D167" s="33"/>
      <c r="E167" s="33"/>
      <c r="F167" s="33"/>
      <c r="G167" s="34"/>
    </row>
    <row r="168" spans="1:7" s="48" customFormat="1" ht="30" customHeight="1" x14ac:dyDescent="0.25">
      <c r="A168" s="56">
        <v>161</v>
      </c>
      <c r="B168" s="31"/>
      <c r="C168" s="32"/>
      <c r="D168" s="33"/>
      <c r="E168" s="33"/>
      <c r="F168" s="33"/>
      <c r="G168" s="34"/>
    </row>
    <row r="169" spans="1:7" s="48" customFormat="1" ht="30" customHeight="1" x14ac:dyDescent="0.25">
      <c r="A169" s="56">
        <v>162</v>
      </c>
      <c r="B169" s="31"/>
      <c r="C169" s="32"/>
      <c r="D169" s="33"/>
      <c r="E169" s="33"/>
      <c r="F169" s="33"/>
      <c r="G169" s="34"/>
    </row>
    <row r="170" spans="1:7" s="48" customFormat="1" ht="30" customHeight="1" x14ac:dyDescent="0.25">
      <c r="A170" s="56">
        <v>163</v>
      </c>
      <c r="B170" s="31"/>
      <c r="C170" s="32"/>
      <c r="D170" s="33"/>
      <c r="E170" s="33"/>
      <c r="F170" s="33"/>
      <c r="G170" s="34"/>
    </row>
    <row r="171" spans="1:7" s="48" customFormat="1" ht="30" customHeight="1" x14ac:dyDescent="0.25">
      <c r="A171" s="56">
        <v>164</v>
      </c>
      <c r="B171" s="31"/>
      <c r="C171" s="32"/>
      <c r="D171" s="33"/>
      <c r="E171" s="33"/>
      <c r="F171" s="33"/>
      <c r="G171" s="34"/>
    </row>
    <row r="172" spans="1:7" s="48" customFormat="1" ht="30" customHeight="1" x14ac:dyDescent="0.25">
      <c r="A172" s="56">
        <v>165</v>
      </c>
      <c r="B172" s="31"/>
      <c r="C172" s="32"/>
      <c r="D172" s="33"/>
      <c r="E172" s="33"/>
      <c r="F172" s="33"/>
      <c r="G172" s="34"/>
    </row>
    <row r="173" spans="1:7" s="48" customFormat="1" ht="30" customHeight="1" x14ac:dyDescent="0.25">
      <c r="A173" s="56">
        <v>166</v>
      </c>
      <c r="B173" s="31"/>
      <c r="C173" s="32"/>
      <c r="D173" s="33"/>
      <c r="E173" s="33"/>
      <c r="F173" s="33"/>
      <c r="G173" s="34"/>
    </row>
    <row r="174" spans="1:7" s="48" customFormat="1" ht="30" customHeight="1" x14ac:dyDescent="0.25">
      <c r="A174" s="56">
        <v>167</v>
      </c>
      <c r="B174" s="31"/>
      <c r="C174" s="32"/>
      <c r="D174" s="33"/>
      <c r="E174" s="33"/>
      <c r="F174" s="33"/>
      <c r="G174" s="34"/>
    </row>
    <row r="175" spans="1:7" s="48" customFormat="1" ht="30" customHeight="1" x14ac:dyDescent="0.25">
      <c r="A175" s="56">
        <v>168</v>
      </c>
      <c r="B175" s="31"/>
      <c r="C175" s="32"/>
      <c r="D175" s="33"/>
      <c r="E175" s="33"/>
      <c r="F175" s="33"/>
      <c r="G175" s="34"/>
    </row>
    <row r="176" spans="1:7" s="48" customFormat="1" ht="30" customHeight="1" x14ac:dyDescent="0.25">
      <c r="A176" s="56">
        <v>169</v>
      </c>
      <c r="B176" s="31"/>
      <c r="C176" s="32"/>
      <c r="D176" s="33"/>
      <c r="E176" s="33"/>
      <c r="F176" s="33"/>
      <c r="G176" s="34"/>
    </row>
    <row r="177" spans="1:7" s="48" customFormat="1" ht="30" customHeight="1" x14ac:dyDescent="0.25">
      <c r="A177" s="56">
        <v>170</v>
      </c>
      <c r="B177" s="31"/>
      <c r="C177" s="32"/>
      <c r="D177" s="33"/>
      <c r="E177" s="33"/>
      <c r="F177" s="33"/>
      <c r="G177" s="34"/>
    </row>
    <row r="178" spans="1:7" s="48" customFormat="1" ht="30" customHeight="1" x14ac:dyDescent="0.25">
      <c r="A178" s="56">
        <v>171</v>
      </c>
      <c r="B178" s="31"/>
      <c r="C178" s="32"/>
      <c r="D178" s="33"/>
      <c r="E178" s="33"/>
      <c r="F178" s="33"/>
      <c r="G178" s="34"/>
    </row>
    <row r="179" spans="1:7" s="48" customFormat="1" ht="30" customHeight="1" x14ac:dyDescent="0.25">
      <c r="A179" s="56">
        <v>172</v>
      </c>
      <c r="B179" s="31"/>
      <c r="C179" s="32"/>
      <c r="D179" s="33"/>
      <c r="E179" s="33"/>
      <c r="F179" s="33"/>
      <c r="G179" s="34"/>
    </row>
    <row r="180" spans="1:7" s="48" customFormat="1" ht="30" customHeight="1" x14ac:dyDescent="0.25">
      <c r="A180" s="56">
        <v>173</v>
      </c>
      <c r="B180" s="31"/>
      <c r="C180" s="32"/>
      <c r="D180" s="33"/>
      <c r="E180" s="33"/>
      <c r="F180" s="33"/>
      <c r="G180" s="34"/>
    </row>
    <row r="181" spans="1:7" s="48" customFormat="1" ht="30" customHeight="1" x14ac:dyDescent="0.25">
      <c r="A181" s="56">
        <v>174</v>
      </c>
      <c r="B181" s="31"/>
      <c r="C181" s="32"/>
      <c r="D181" s="33"/>
      <c r="E181" s="33"/>
      <c r="F181" s="33"/>
      <c r="G181" s="34"/>
    </row>
    <row r="182" spans="1:7" s="48" customFormat="1" ht="30" customHeight="1" x14ac:dyDescent="0.25">
      <c r="A182" s="56">
        <v>175</v>
      </c>
      <c r="B182" s="31"/>
      <c r="C182" s="32"/>
      <c r="D182" s="33"/>
      <c r="E182" s="33"/>
      <c r="F182" s="33"/>
      <c r="G182" s="34"/>
    </row>
    <row r="183" spans="1:7" s="48" customFormat="1" ht="30" customHeight="1" x14ac:dyDescent="0.25">
      <c r="A183" s="56">
        <v>176</v>
      </c>
      <c r="B183" s="31"/>
      <c r="C183" s="32"/>
      <c r="D183" s="33"/>
      <c r="E183" s="33"/>
      <c r="F183" s="33"/>
      <c r="G183" s="34"/>
    </row>
    <row r="184" spans="1:7" s="48" customFormat="1" ht="30" customHeight="1" x14ac:dyDescent="0.25">
      <c r="A184" s="56">
        <v>177</v>
      </c>
      <c r="B184" s="31"/>
      <c r="C184" s="32"/>
      <c r="D184" s="33"/>
      <c r="E184" s="33"/>
      <c r="F184" s="33"/>
      <c r="G184" s="34"/>
    </row>
    <row r="185" spans="1:7" s="48" customFormat="1" ht="30" customHeight="1" x14ac:dyDescent="0.25">
      <c r="A185" s="56">
        <v>178</v>
      </c>
      <c r="B185" s="31"/>
      <c r="C185" s="32"/>
      <c r="D185" s="33"/>
      <c r="E185" s="33"/>
      <c r="F185" s="33"/>
      <c r="G185" s="34"/>
    </row>
    <row r="186" spans="1:7" s="48" customFormat="1" ht="30" customHeight="1" x14ac:dyDescent="0.25">
      <c r="A186" s="56">
        <v>179</v>
      </c>
      <c r="B186" s="31"/>
      <c r="C186" s="32"/>
      <c r="D186" s="33"/>
      <c r="E186" s="33"/>
      <c r="F186" s="33"/>
      <c r="G186" s="34"/>
    </row>
    <row r="187" spans="1:7" s="48" customFormat="1" ht="30" customHeight="1" x14ac:dyDescent="0.25">
      <c r="A187" s="56">
        <v>180</v>
      </c>
      <c r="B187" s="31"/>
      <c r="C187" s="32"/>
      <c r="D187" s="33"/>
      <c r="E187" s="33"/>
      <c r="F187" s="33"/>
      <c r="G187" s="34"/>
    </row>
    <row r="188" spans="1:7" s="48" customFormat="1" ht="30" customHeight="1" x14ac:dyDescent="0.25">
      <c r="A188" s="56">
        <v>181</v>
      </c>
      <c r="B188" s="31"/>
      <c r="C188" s="32"/>
      <c r="D188" s="33"/>
      <c r="E188" s="33"/>
      <c r="F188" s="33"/>
      <c r="G188" s="34"/>
    </row>
    <row r="189" spans="1:7" s="48" customFormat="1" ht="30" customHeight="1" x14ac:dyDescent="0.25">
      <c r="A189" s="56">
        <v>182</v>
      </c>
      <c r="B189" s="31"/>
      <c r="C189" s="32"/>
      <c r="D189" s="33"/>
      <c r="E189" s="33"/>
      <c r="F189" s="33"/>
      <c r="G189" s="34"/>
    </row>
    <row r="190" spans="1:7" s="48" customFormat="1" ht="30" customHeight="1" x14ac:dyDescent="0.25">
      <c r="A190" s="56">
        <v>183</v>
      </c>
      <c r="B190" s="31"/>
      <c r="C190" s="32"/>
      <c r="D190" s="33"/>
      <c r="E190" s="33"/>
      <c r="F190" s="33"/>
      <c r="G190" s="34"/>
    </row>
    <row r="191" spans="1:7" s="48" customFormat="1" ht="30" customHeight="1" x14ac:dyDescent="0.25">
      <c r="A191" s="56">
        <v>184</v>
      </c>
      <c r="B191" s="31"/>
      <c r="C191" s="32"/>
      <c r="D191" s="33"/>
      <c r="E191" s="33"/>
      <c r="F191" s="33"/>
      <c r="G191" s="34"/>
    </row>
    <row r="192" spans="1:7" s="48" customFormat="1" ht="30" customHeight="1" x14ac:dyDescent="0.25">
      <c r="A192" s="56">
        <v>185</v>
      </c>
      <c r="B192" s="31"/>
      <c r="C192" s="32"/>
      <c r="D192" s="33"/>
      <c r="E192" s="33"/>
      <c r="F192" s="33"/>
      <c r="G192" s="34"/>
    </row>
    <row r="193" spans="1:7" s="48" customFormat="1" ht="30" customHeight="1" x14ac:dyDescent="0.25">
      <c r="A193" s="56">
        <v>186</v>
      </c>
      <c r="B193" s="31"/>
      <c r="C193" s="32"/>
      <c r="D193" s="33"/>
      <c r="E193" s="33"/>
      <c r="F193" s="33"/>
      <c r="G193" s="34"/>
    </row>
    <row r="194" spans="1:7" s="48" customFormat="1" ht="30" customHeight="1" x14ac:dyDescent="0.25">
      <c r="A194" s="56">
        <v>187</v>
      </c>
      <c r="B194" s="31"/>
      <c r="C194" s="32"/>
      <c r="D194" s="33"/>
      <c r="E194" s="33"/>
      <c r="F194" s="33"/>
      <c r="G194" s="34"/>
    </row>
    <row r="195" spans="1:7" s="48" customFormat="1" ht="30" customHeight="1" x14ac:dyDescent="0.25">
      <c r="A195" s="56">
        <v>188</v>
      </c>
      <c r="B195" s="31"/>
      <c r="C195" s="32"/>
      <c r="D195" s="33"/>
      <c r="E195" s="33"/>
      <c r="F195" s="33"/>
      <c r="G195" s="34"/>
    </row>
    <row r="196" spans="1:7" s="48" customFormat="1" ht="30" customHeight="1" x14ac:dyDescent="0.25">
      <c r="A196" s="56">
        <v>189</v>
      </c>
      <c r="B196" s="31"/>
      <c r="C196" s="32"/>
      <c r="D196" s="33"/>
      <c r="E196" s="33"/>
      <c r="F196" s="33"/>
      <c r="G196" s="34"/>
    </row>
    <row r="197" spans="1:7" s="48" customFormat="1" ht="30" customHeight="1" x14ac:dyDescent="0.25">
      <c r="A197" s="56">
        <v>190</v>
      </c>
      <c r="B197" s="31"/>
      <c r="C197" s="32"/>
      <c r="D197" s="33"/>
      <c r="E197" s="33"/>
      <c r="F197" s="33"/>
      <c r="G197" s="34"/>
    </row>
    <row r="198" spans="1:7" s="48" customFormat="1" ht="30" customHeight="1" x14ac:dyDescent="0.25">
      <c r="A198" s="56">
        <v>191</v>
      </c>
      <c r="B198" s="31"/>
      <c r="C198" s="32"/>
      <c r="D198" s="33"/>
      <c r="E198" s="33"/>
      <c r="F198" s="33"/>
      <c r="G198" s="34"/>
    </row>
    <row r="199" spans="1:7" s="48" customFormat="1" ht="30" customHeight="1" x14ac:dyDescent="0.25">
      <c r="A199" s="56">
        <v>192</v>
      </c>
      <c r="B199" s="31"/>
      <c r="C199" s="32"/>
      <c r="D199" s="33"/>
      <c r="E199" s="33"/>
      <c r="F199" s="33"/>
      <c r="G199" s="34"/>
    </row>
    <row r="200" spans="1:7" s="48" customFormat="1" ht="30" customHeight="1" x14ac:dyDescent="0.25">
      <c r="A200" s="56">
        <v>193</v>
      </c>
      <c r="B200" s="31"/>
      <c r="C200" s="32"/>
      <c r="D200" s="33"/>
      <c r="E200" s="33"/>
      <c r="F200" s="33"/>
      <c r="G200" s="34"/>
    </row>
    <row r="201" spans="1:7" s="48" customFormat="1" ht="30" customHeight="1" x14ac:dyDescent="0.25">
      <c r="A201" s="56">
        <v>194</v>
      </c>
      <c r="B201" s="31"/>
      <c r="C201" s="32"/>
      <c r="D201" s="33"/>
      <c r="E201" s="33"/>
      <c r="F201" s="33"/>
      <c r="G201" s="34"/>
    </row>
    <row r="202" spans="1:7" s="48" customFormat="1" ht="30" customHeight="1" x14ac:dyDescent="0.25">
      <c r="A202" s="56">
        <v>195</v>
      </c>
      <c r="B202" s="31"/>
      <c r="C202" s="32"/>
      <c r="D202" s="33"/>
      <c r="E202" s="33"/>
      <c r="F202" s="33"/>
      <c r="G202" s="34"/>
    </row>
    <row r="203" spans="1:7" s="48" customFormat="1" ht="30" customHeight="1" x14ac:dyDescent="0.25">
      <c r="A203" s="56">
        <v>196</v>
      </c>
      <c r="B203" s="31"/>
      <c r="C203" s="32"/>
      <c r="D203" s="33"/>
      <c r="E203" s="33"/>
      <c r="F203" s="33"/>
      <c r="G203" s="34"/>
    </row>
    <row r="204" spans="1:7" s="48" customFormat="1" ht="30" customHeight="1" x14ac:dyDescent="0.25">
      <c r="A204" s="56">
        <v>197</v>
      </c>
      <c r="B204" s="31"/>
      <c r="C204" s="32"/>
      <c r="D204" s="33"/>
      <c r="E204" s="33"/>
      <c r="F204" s="33"/>
      <c r="G204" s="34"/>
    </row>
    <row r="205" spans="1:7" s="48" customFormat="1" ht="30" customHeight="1" x14ac:dyDescent="0.25">
      <c r="A205" s="56">
        <v>198</v>
      </c>
      <c r="B205" s="31"/>
      <c r="C205" s="32"/>
      <c r="D205" s="33"/>
      <c r="E205" s="33"/>
      <c r="F205" s="33"/>
      <c r="G205" s="34"/>
    </row>
    <row r="206" spans="1:7" s="48" customFormat="1" ht="30" customHeight="1" x14ac:dyDescent="0.25">
      <c r="A206" s="56">
        <v>199</v>
      </c>
      <c r="B206" s="31"/>
      <c r="C206" s="32"/>
      <c r="D206" s="33"/>
      <c r="E206" s="33"/>
      <c r="F206" s="33"/>
      <c r="G206" s="34"/>
    </row>
    <row r="207" spans="1:7" s="48" customFormat="1" ht="30" customHeight="1" x14ac:dyDescent="0.25">
      <c r="A207" s="56">
        <v>200</v>
      </c>
      <c r="B207" s="31"/>
      <c r="C207" s="32"/>
      <c r="D207" s="33"/>
      <c r="E207" s="33"/>
      <c r="F207" s="33"/>
      <c r="G207" s="34"/>
    </row>
    <row r="208" spans="1:7" s="48" customFormat="1" ht="30" customHeight="1" x14ac:dyDescent="0.25">
      <c r="A208" s="56">
        <v>201</v>
      </c>
      <c r="B208" s="31"/>
      <c r="C208" s="32"/>
      <c r="D208" s="33"/>
      <c r="E208" s="33"/>
      <c r="F208" s="33"/>
      <c r="G208" s="34"/>
    </row>
    <row r="209" spans="1:7" s="48" customFormat="1" ht="30" customHeight="1" x14ac:dyDescent="0.25">
      <c r="A209" s="56">
        <v>202</v>
      </c>
      <c r="B209" s="31"/>
      <c r="C209" s="32"/>
      <c r="D209" s="33"/>
      <c r="E209" s="33"/>
      <c r="F209" s="33"/>
      <c r="G209" s="34"/>
    </row>
    <row r="210" spans="1:7" s="48" customFormat="1" ht="30" customHeight="1" x14ac:dyDescent="0.25">
      <c r="A210" s="56">
        <v>203</v>
      </c>
      <c r="B210" s="31"/>
      <c r="C210" s="32"/>
      <c r="D210" s="33"/>
      <c r="E210" s="33"/>
      <c r="F210" s="33"/>
      <c r="G210" s="34"/>
    </row>
    <row r="211" spans="1:7" s="48" customFormat="1" ht="30" customHeight="1" x14ac:dyDescent="0.25">
      <c r="A211" s="56">
        <v>204</v>
      </c>
      <c r="B211" s="31"/>
      <c r="C211" s="32"/>
      <c r="D211" s="33"/>
      <c r="E211" s="33"/>
      <c r="F211" s="33"/>
      <c r="G211" s="34"/>
    </row>
    <row r="212" spans="1:7" s="48" customFormat="1" ht="30" customHeight="1" x14ac:dyDescent="0.25">
      <c r="A212" s="56">
        <v>205</v>
      </c>
      <c r="B212" s="31"/>
      <c r="C212" s="32"/>
      <c r="D212" s="33"/>
      <c r="E212" s="33"/>
      <c r="F212" s="33"/>
      <c r="G212" s="34"/>
    </row>
    <row r="213" spans="1:7" s="48" customFormat="1" ht="30" customHeight="1" x14ac:dyDescent="0.25">
      <c r="A213" s="56">
        <v>206</v>
      </c>
      <c r="B213" s="31"/>
      <c r="C213" s="32"/>
      <c r="D213" s="33"/>
      <c r="E213" s="33"/>
      <c r="F213" s="33"/>
      <c r="G213" s="34"/>
    </row>
    <row r="214" spans="1:7" s="48" customFormat="1" ht="30" customHeight="1" x14ac:dyDescent="0.25">
      <c r="A214" s="56">
        <v>207</v>
      </c>
      <c r="B214" s="31"/>
      <c r="C214" s="32"/>
      <c r="D214" s="33"/>
      <c r="E214" s="33"/>
      <c r="F214" s="33"/>
      <c r="G214" s="34"/>
    </row>
    <row r="215" spans="1:7" s="48" customFormat="1" ht="30" customHeight="1" x14ac:dyDescent="0.25">
      <c r="A215" s="56">
        <v>208</v>
      </c>
      <c r="B215" s="31"/>
      <c r="C215" s="32"/>
      <c r="D215" s="33"/>
      <c r="E215" s="33"/>
      <c r="F215" s="33"/>
      <c r="G215" s="34"/>
    </row>
    <row r="216" spans="1:7" s="48" customFormat="1" ht="30" customHeight="1" x14ac:dyDescent="0.25">
      <c r="A216" s="56">
        <v>209</v>
      </c>
      <c r="B216" s="31"/>
      <c r="C216" s="32"/>
      <c r="D216" s="33"/>
      <c r="E216" s="33"/>
      <c r="F216" s="33"/>
      <c r="G216" s="34"/>
    </row>
    <row r="217" spans="1:7" s="48" customFormat="1" ht="30" customHeight="1" x14ac:dyDescent="0.25">
      <c r="A217" s="56">
        <v>210</v>
      </c>
      <c r="B217" s="31"/>
      <c r="C217" s="32"/>
      <c r="D217" s="33"/>
      <c r="E217" s="33"/>
      <c r="F217" s="33"/>
      <c r="G217" s="34"/>
    </row>
    <row r="218" spans="1:7" s="48" customFormat="1" ht="30" customHeight="1" x14ac:dyDescent="0.25">
      <c r="A218" s="56">
        <v>211</v>
      </c>
      <c r="B218" s="31"/>
      <c r="C218" s="32"/>
      <c r="D218" s="33"/>
      <c r="E218" s="33"/>
      <c r="F218" s="33"/>
      <c r="G218" s="34"/>
    </row>
    <row r="219" spans="1:7" s="48" customFormat="1" ht="30" customHeight="1" x14ac:dyDescent="0.25">
      <c r="A219" s="56">
        <v>212</v>
      </c>
      <c r="B219" s="31"/>
      <c r="C219" s="32"/>
      <c r="D219" s="33"/>
      <c r="E219" s="33"/>
      <c r="F219" s="33"/>
      <c r="G219" s="34"/>
    </row>
    <row r="220" spans="1:7" s="48" customFormat="1" ht="30" customHeight="1" x14ac:dyDescent="0.25">
      <c r="A220" s="56">
        <v>213</v>
      </c>
      <c r="B220" s="31"/>
      <c r="C220" s="32"/>
      <c r="D220" s="33"/>
      <c r="E220" s="33"/>
      <c r="F220" s="33"/>
      <c r="G220" s="34"/>
    </row>
    <row r="221" spans="1:7" s="48" customFormat="1" ht="30" customHeight="1" x14ac:dyDescent="0.25">
      <c r="A221" s="56">
        <v>214</v>
      </c>
      <c r="B221" s="31"/>
      <c r="C221" s="32"/>
      <c r="D221" s="33"/>
      <c r="E221" s="33"/>
      <c r="F221" s="33"/>
      <c r="G221" s="34"/>
    </row>
    <row r="222" spans="1:7" s="48" customFormat="1" ht="30" customHeight="1" x14ac:dyDescent="0.25">
      <c r="A222" s="56">
        <v>215</v>
      </c>
      <c r="B222" s="31"/>
      <c r="C222" s="32"/>
      <c r="D222" s="33"/>
      <c r="E222" s="33"/>
      <c r="F222" s="33"/>
      <c r="G222" s="34"/>
    </row>
    <row r="223" spans="1:7" s="48" customFormat="1" ht="30" customHeight="1" x14ac:dyDescent="0.25">
      <c r="A223" s="56">
        <v>216</v>
      </c>
      <c r="B223" s="31"/>
      <c r="C223" s="32"/>
      <c r="D223" s="33"/>
      <c r="E223" s="33"/>
      <c r="F223" s="33"/>
      <c r="G223" s="34"/>
    </row>
    <row r="224" spans="1:7" s="48" customFormat="1" ht="30" customHeight="1" x14ac:dyDescent="0.25">
      <c r="A224" s="56">
        <v>217</v>
      </c>
      <c r="B224" s="31"/>
      <c r="C224" s="32"/>
      <c r="D224" s="33"/>
      <c r="E224" s="33"/>
      <c r="F224" s="33"/>
      <c r="G224" s="34"/>
    </row>
    <row r="225" spans="1:7" s="48" customFormat="1" ht="30" customHeight="1" x14ac:dyDescent="0.25">
      <c r="A225" s="56">
        <v>218</v>
      </c>
      <c r="B225" s="31"/>
      <c r="C225" s="32"/>
      <c r="D225" s="33"/>
      <c r="E225" s="33"/>
      <c r="F225" s="33"/>
      <c r="G225" s="34"/>
    </row>
    <row r="226" spans="1:7" s="48" customFormat="1" ht="30" customHeight="1" x14ac:dyDescent="0.25">
      <c r="A226" s="56">
        <v>219</v>
      </c>
      <c r="B226" s="31"/>
      <c r="C226" s="32"/>
      <c r="D226" s="33"/>
      <c r="E226" s="33"/>
      <c r="F226" s="33"/>
      <c r="G226" s="34"/>
    </row>
    <row r="227" spans="1:7" s="48" customFormat="1" ht="30" customHeight="1" x14ac:dyDescent="0.25">
      <c r="A227" s="56">
        <v>220</v>
      </c>
      <c r="B227" s="31"/>
      <c r="C227" s="32"/>
      <c r="D227" s="33"/>
      <c r="E227" s="33"/>
      <c r="F227" s="33"/>
      <c r="G227" s="34"/>
    </row>
    <row r="228" spans="1:7" s="48" customFormat="1" ht="30" customHeight="1" x14ac:dyDescent="0.25">
      <c r="A228" s="56">
        <v>221</v>
      </c>
      <c r="B228" s="31"/>
      <c r="C228" s="32"/>
      <c r="D228" s="33"/>
      <c r="E228" s="33"/>
      <c r="F228" s="33"/>
      <c r="G228" s="34"/>
    </row>
    <row r="229" spans="1:7" s="48" customFormat="1" ht="30" customHeight="1" x14ac:dyDescent="0.25">
      <c r="A229" s="56">
        <v>222</v>
      </c>
      <c r="B229" s="31"/>
      <c r="C229" s="32"/>
      <c r="D229" s="33"/>
      <c r="E229" s="33"/>
      <c r="F229" s="33"/>
      <c r="G229" s="34"/>
    </row>
    <row r="230" spans="1:7" s="48" customFormat="1" ht="30" customHeight="1" x14ac:dyDescent="0.25">
      <c r="A230" s="56">
        <v>223</v>
      </c>
      <c r="B230" s="31"/>
      <c r="C230" s="32"/>
      <c r="D230" s="33"/>
      <c r="E230" s="33"/>
      <c r="F230" s="33"/>
      <c r="G230" s="34"/>
    </row>
    <row r="231" spans="1:7" s="48" customFormat="1" ht="30" customHeight="1" x14ac:dyDescent="0.25">
      <c r="A231" s="56">
        <v>224</v>
      </c>
      <c r="B231" s="31"/>
      <c r="C231" s="32"/>
      <c r="D231" s="33"/>
      <c r="E231" s="33"/>
      <c r="F231" s="33"/>
      <c r="G231" s="34"/>
    </row>
    <row r="232" spans="1:7" s="48" customFormat="1" ht="30" customHeight="1" x14ac:dyDescent="0.25">
      <c r="A232" s="56">
        <v>225</v>
      </c>
      <c r="B232" s="31"/>
      <c r="C232" s="32"/>
      <c r="D232" s="33"/>
      <c r="E232" s="33"/>
      <c r="F232" s="33"/>
      <c r="G232" s="34"/>
    </row>
    <row r="233" spans="1:7" s="48" customFormat="1" ht="30" customHeight="1" x14ac:dyDescent="0.25">
      <c r="A233" s="56">
        <v>226</v>
      </c>
      <c r="B233" s="31"/>
      <c r="C233" s="32"/>
      <c r="D233" s="33"/>
      <c r="E233" s="33"/>
      <c r="F233" s="33"/>
      <c r="G233" s="34"/>
    </row>
    <row r="234" spans="1:7" s="48" customFormat="1" ht="30" customHeight="1" x14ac:dyDescent="0.25">
      <c r="A234" s="56">
        <v>227</v>
      </c>
      <c r="B234" s="31"/>
      <c r="C234" s="32"/>
      <c r="D234" s="33"/>
      <c r="E234" s="33"/>
      <c r="F234" s="33"/>
      <c r="G234" s="34"/>
    </row>
    <row r="235" spans="1:7" s="48" customFormat="1" ht="30" customHeight="1" x14ac:dyDescent="0.25">
      <c r="A235" s="56">
        <v>228</v>
      </c>
      <c r="B235" s="31"/>
      <c r="C235" s="32"/>
      <c r="D235" s="33"/>
      <c r="E235" s="33"/>
      <c r="F235" s="33"/>
      <c r="G235" s="34"/>
    </row>
    <row r="236" spans="1:7" s="48" customFormat="1" ht="30" customHeight="1" x14ac:dyDescent="0.25">
      <c r="A236" s="56">
        <v>229</v>
      </c>
      <c r="B236" s="31"/>
      <c r="C236" s="32"/>
      <c r="D236" s="33"/>
      <c r="E236" s="33"/>
      <c r="F236" s="33"/>
      <c r="G236" s="34"/>
    </row>
    <row r="237" spans="1:7" s="48" customFormat="1" ht="30" customHeight="1" x14ac:dyDescent="0.25">
      <c r="A237" s="56">
        <v>230</v>
      </c>
      <c r="B237" s="31"/>
      <c r="C237" s="32"/>
      <c r="D237" s="33"/>
      <c r="E237" s="33"/>
      <c r="F237" s="33"/>
      <c r="G237" s="34"/>
    </row>
    <row r="238" spans="1:7" s="48" customFormat="1" ht="30" customHeight="1" x14ac:dyDescent="0.25">
      <c r="A238" s="56">
        <v>231</v>
      </c>
      <c r="B238" s="31"/>
      <c r="C238" s="32"/>
      <c r="D238" s="33"/>
      <c r="E238" s="33"/>
      <c r="F238" s="33"/>
      <c r="G238" s="34"/>
    </row>
    <row r="239" spans="1:7" s="48" customFormat="1" ht="30" customHeight="1" x14ac:dyDescent="0.25">
      <c r="A239" s="56">
        <v>232</v>
      </c>
      <c r="B239" s="31"/>
      <c r="C239" s="32"/>
      <c r="D239" s="33"/>
      <c r="E239" s="33"/>
      <c r="F239" s="33"/>
      <c r="G239" s="34"/>
    </row>
    <row r="240" spans="1:7" s="48" customFormat="1" ht="30" customHeight="1" x14ac:dyDescent="0.25">
      <c r="A240" s="56">
        <v>233</v>
      </c>
      <c r="B240" s="31"/>
      <c r="C240" s="32"/>
      <c r="D240" s="33"/>
      <c r="E240" s="33"/>
      <c r="F240" s="33"/>
      <c r="G240" s="34"/>
    </row>
    <row r="241" spans="1:7" s="48" customFormat="1" ht="30" customHeight="1" x14ac:dyDescent="0.25">
      <c r="A241" s="56">
        <v>234</v>
      </c>
      <c r="B241" s="31"/>
      <c r="C241" s="32"/>
      <c r="D241" s="33"/>
      <c r="E241" s="33"/>
      <c r="F241" s="33"/>
      <c r="G241" s="34"/>
    </row>
    <row r="242" spans="1:7" s="48" customFormat="1" ht="30" customHeight="1" x14ac:dyDescent="0.25">
      <c r="A242" s="56">
        <v>235</v>
      </c>
      <c r="B242" s="31"/>
      <c r="C242" s="32"/>
      <c r="D242" s="33"/>
      <c r="E242" s="33"/>
      <c r="F242" s="33"/>
      <c r="G242" s="34"/>
    </row>
    <row r="243" spans="1:7" s="48" customFormat="1" ht="30" customHeight="1" x14ac:dyDescent="0.25">
      <c r="A243" s="56">
        <v>236</v>
      </c>
      <c r="B243" s="31"/>
      <c r="C243" s="32"/>
      <c r="D243" s="33"/>
      <c r="E243" s="33"/>
      <c r="F243" s="33"/>
      <c r="G243" s="34"/>
    </row>
    <row r="244" spans="1:7" s="48" customFormat="1" ht="30" customHeight="1" x14ac:dyDescent="0.25">
      <c r="A244" s="56">
        <v>237</v>
      </c>
      <c r="B244" s="31"/>
      <c r="C244" s="32"/>
      <c r="D244" s="33"/>
      <c r="E244" s="33"/>
      <c r="F244" s="33"/>
      <c r="G244" s="34"/>
    </row>
    <row r="245" spans="1:7" s="48" customFormat="1" ht="30" customHeight="1" x14ac:dyDescent="0.25">
      <c r="A245" s="56">
        <v>238</v>
      </c>
      <c r="B245" s="31"/>
      <c r="C245" s="32"/>
      <c r="D245" s="33"/>
      <c r="E245" s="33"/>
      <c r="F245" s="33"/>
      <c r="G245" s="34"/>
    </row>
    <row r="246" spans="1:7" s="48" customFormat="1" ht="30" customHeight="1" x14ac:dyDescent="0.25">
      <c r="A246" s="56">
        <v>239</v>
      </c>
      <c r="B246" s="31"/>
      <c r="C246" s="32"/>
      <c r="D246" s="33"/>
      <c r="E246" s="33"/>
      <c r="F246" s="33"/>
      <c r="G246" s="34"/>
    </row>
    <row r="247" spans="1:7" s="48" customFormat="1" ht="30" customHeight="1" x14ac:dyDescent="0.25">
      <c r="A247" s="56">
        <v>240</v>
      </c>
      <c r="B247" s="31"/>
      <c r="C247" s="32"/>
      <c r="D247" s="33"/>
      <c r="E247" s="33"/>
      <c r="F247" s="33"/>
      <c r="G247" s="34"/>
    </row>
    <row r="248" spans="1:7" s="48" customFormat="1" ht="30" customHeight="1" x14ac:dyDescent="0.25">
      <c r="A248" s="56">
        <v>241</v>
      </c>
      <c r="B248" s="31"/>
      <c r="C248" s="32"/>
      <c r="D248" s="33"/>
      <c r="E248" s="33"/>
      <c r="F248" s="33"/>
      <c r="G248" s="34"/>
    </row>
    <row r="249" spans="1:7" s="48" customFormat="1" ht="30" customHeight="1" x14ac:dyDescent="0.25">
      <c r="A249" s="56">
        <v>242</v>
      </c>
      <c r="B249" s="31"/>
      <c r="C249" s="32"/>
      <c r="D249" s="33"/>
      <c r="E249" s="33"/>
      <c r="F249" s="33"/>
      <c r="G249" s="34"/>
    </row>
    <row r="250" spans="1:7" s="48" customFormat="1" ht="30" customHeight="1" x14ac:dyDescent="0.25">
      <c r="A250" s="56">
        <v>243</v>
      </c>
      <c r="B250" s="31"/>
      <c r="C250" s="32"/>
      <c r="D250" s="33"/>
      <c r="E250" s="33"/>
      <c r="F250" s="33"/>
      <c r="G250" s="34"/>
    </row>
    <row r="251" spans="1:7" s="48" customFormat="1" ht="30" customHeight="1" x14ac:dyDescent="0.25">
      <c r="A251" s="56">
        <v>244</v>
      </c>
      <c r="B251" s="31"/>
      <c r="C251" s="32"/>
      <c r="D251" s="33"/>
      <c r="E251" s="33"/>
      <c r="F251" s="33"/>
      <c r="G251" s="34"/>
    </row>
    <row r="252" spans="1:7" s="48" customFormat="1" ht="30" customHeight="1" x14ac:dyDescent="0.25">
      <c r="A252" s="56">
        <v>245</v>
      </c>
      <c r="B252" s="31"/>
      <c r="C252" s="32"/>
      <c r="D252" s="33"/>
      <c r="E252" s="33"/>
      <c r="F252" s="33"/>
      <c r="G252" s="34"/>
    </row>
    <row r="253" spans="1:7" s="48" customFormat="1" ht="30" customHeight="1" x14ac:dyDescent="0.25">
      <c r="A253" s="56">
        <v>246</v>
      </c>
      <c r="B253" s="31"/>
      <c r="C253" s="32"/>
      <c r="D253" s="33"/>
      <c r="E253" s="33"/>
      <c r="F253" s="33"/>
      <c r="G253" s="34"/>
    </row>
    <row r="254" spans="1:7" s="48" customFormat="1" ht="30" customHeight="1" x14ac:dyDescent="0.25">
      <c r="A254" s="56">
        <v>247</v>
      </c>
      <c r="B254" s="31"/>
      <c r="C254" s="32"/>
      <c r="D254" s="33"/>
      <c r="E254" s="33"/>
      <c r="F254" s="33"/>
      <c r="G254" s="34"/>
    </row>
    <row r="255" spans="1:7" s="48" customFormat="1" ht="30" customHeight="1" x14ac:dyDescent="0.25">
      <c r="A255" s="56">
        <v>248</v>
      </c>
      <c r="B255" s="31"/>
      <c r="C255" s="32"/>
      <c r="D255" s="33"/>
      <c r="E255" s="33"/>
      <c r="F255" s="33"/>
      <c r="G255" s="34"/>
    </row>
    <row r="256" spans="1:7" s="48" customFormat="1" ht="30" customHeight="1" x14ac:dyDescent="0.25">
      <c r="A256" s="56">
        <v>249</v>
      </c>
      <c r="B256" s="31"/>
      <c r="C256" s="32"/>
      <c r="D256" s="33"/>
      <c r="E256" s="33"/>
      <c r="F256" s="33"/>
      <c r="G256" s="34"/>
    </row>
    <row r="257" spans="1:7" s="48" customFormat="1" ht="30" customHeight="1" x14ac:dyDescent="0.25">
      <c r="A257" s="56">
        <v>250</v>
      </c>
      <c r="B257" s="31"/>
      <c r="C257" s="32"/>
      <c r="D257" s="33"/>
      <c r="E257" s="33"/>
      <c r="F257" s="33"/>
      <c r="G257" s="34"/>
    </row>
    <row r="258" spans="1:7" s="48" customFormat="1" ht="30" customHeight="1" x14ac:dyDescent="0.25">
      <c r="A258" s="56">
        <v>251</v>
      </c>
      <c r="B258" s="31"/>
      <c r="C258" s="32"/>
      <c r="D258" s="33"/>
      <c r="E258" s="33"/>
      <c r="F258" s="33"/>
      <c r="G258" s="34"/>
    </row>
    <row r="259" spans="1:7" s="48" customFormat="1" ht="30" customHeight="1" x14ac:dyDescent="0.25">
      <c r="A259" s="56">
        <v>252</v>
      </c>
      <c r="B259" s="31"/>
      <c r="C259" s="32"/>
      <c r="D259" s="33"/>
      <c r="E259" s="33"/>
      <c r="F259" s="33"/>
      <c r="G259" s="34"/>
    </row>
    <row r="260" spans="1:7" s="48" customFormat="1" ht="30" customHeight="1" x14ac:dyDescent="0.25">
      <c r="A260" s="56">
        <v>253</v>
      </c>
      <c r="B260" s="31"/>
      <c r="C260" s="32"/>
      <c r="D260" s="33"/>
      <c r="E260" s="33"/>
      <c r="F260" s="33"/>
      <c r="G260" s="34"/>
    </row>
    <row r="261" spans="1:7" s="48" customFormat="1" ht="30" customHeight="1" x14ac:dyDescent="0.25">
      <c r="A261" s="56">
        <v>254</v>
      </c>
      <c r="B261" s="31"/>
      <c r="C261" s="32"/>
      <c r="D261" s="33"/>
      <c r="E261" s="33"/>
      <c r="F261" s="33"/>
      <c r="G261" s="34"/>
    </row>
    <row r="262" spans="1:7" s="48" customFormat="1" ht="30" customHeight="1" x14ac:dyDescent="0.25">
      <c r="A262" s="56">
        <v>255</v>
      </c>
      <c r="B262" s="31"/>
      <c r="C262" s="32"/>
      <c r="D262" s="33"/>
      <c r="E262" s="33"/>
      <c r="F262" s="33"/>
      <c r="G262" s="34"/>
    </row>
    <row r="263" spans="1:7" s="48" customFormat="1" ht="30" customHeight="1" x14ac:dyDescent="0.25">
      <c r="A263" s="56">
        <v>256</v>
      </c>
      <c r="B263" s="31"/>
      <c r="C263" s="32"/>
      <c r="D263" s="33"/>
      <c r="E263" s="33"/>
      <c r="F263" s="33"/>
      <c r="G263" s="34"/>
    </row>
    <row r="264" spans="1:7" s="48" customFormat="1" ht="30" customHeight="1" x14ac:dyDescent="0.25">
      <c r="A264" s="56">
        <v>257</v>
      </c>
      <c r="B264" s="31"/>
      <c r="C264" s="32"/>
      <c r="D264" s="33"/>
      <c r="E264" s="33"/>
      <c r="F264" s="33"/>
      <c r="G264" s="34"/>
    </row>
    <row r="265" spans="1:7" s="48" customFormat="1" ht="30" customHeight="1" x14ac:dyDescent="0.25">
      <c r="A265" s="56">
        <v>258</v>
      </c>
      <c r="B265" s="31"/>
      <c r="C265" s="32"/>
      <c r="D265" s="33"/>
      <c r="E265" s="33"/>
      <c r="F265" s="33"/>
      <c r="G265" s="34"/>
    </row>
    <row r="266" spans="1:7" s="48" customFormat="1" ht="30" customHeight="1" x14ac:dyDescent="0.25">
      <c r="A266" s="56">
        <v>259</v>
      </c>
      <c r="B266" s="31"/>
      <c r="C266" s="32"/>
      <c r="D266" s="33"/>
      <c r="E266" s="33"/>
      <c r="F266" s="33"/>
      <c r="G266" s="34"/>
    </row>
    <row r="267" spans="1:7" s="48" customFormat="1" ht="30" customHeight="1" x14ac:dyDescent="0.25">
      <c r="A267" s="56">
        <v>260</v>
      </c>
      <c r="B267" s="31"/>
      <c r="C267" s="32"/>
      <c r="D267" s="33"/>
      <c r="E267" s="33"/>
      <c r="F267" s="33"/>
      <c r="G267" s="34"/>
    </row>
    <row r="268" spans="1:7" s="48" customFormat="1" ht="30" customHeight="1" x14ac:dyDescent="0.25">
      <c r="A268" s="56">
        <v>261</v>
      </c>
      <c r="B268" s="31"/>
      <c r="C268" s="32"/>
      <c r="D268" s="33"/>
      <c r="E268" s="33"/>
      <c r="F268" s="33"/>
      <c r="G268" s="34"/>
    </row>
    <row r="269" spans="1:7" s="48" customFormat="1" ht="30" customHeight="1" x14ac:dyDescent="0.25">
      <c r="A269" s="56">
        <v>262</v>
      </c>
      <c r="B269" s="31"/>
      <c r="C269" s="32"/>
      <c r="D269" s="33"/>
      <c r="E269" s="33"/>
      <c r="F269" s="33"/>
      <c r="G269" s="34"/>
    </row>
    <row r="270" spans="1:7" s="48" customFormat="1" ht="30" customHeight="1" x14ac:dyDescent="0.25">
      <c r="A270" s="56">
        <v>263</v>
      </c>
      <c r="B270" s="31"/>
      <c r="C270" s="32"/>
      <c r="D270" s="33"/>
      <c r="E270" s="33"/>
      <c r="F270" s="33"/>
      <c r="G270" s="34"/>
    </row>
    <row r="271" spans="1:7" s="48" customFormat="1" ht="30" customHeight="1" x14ac:dyDescent="0.25">
      <c r="A271" s="56">
        <v>264</v>
      </c>
      <c r="B271" s="31"/>
      <c r="C271" s="32"/>
      <c r="D271" s="33"/>
      <c r="E271" s="33"/>
      <c r="F271" s="33"/>
      <c r="G271" s="34"/>
    </row>
    <row r="272" spans="1:7" s="48" customFormat="1" ht="30" customHeight="1" x14ac:dyDescent="0.25">
      <c r="A272" s="56">
        <v>265</v>
      </c>
      <c r="B272" s="31"/>
      <c r="C272" s="32"/>
      <c r="D272" s="33"/>
      <c r="E272" s="33"/>
      <c r="F272" s="33"/>
      <c r="G272" s="34"/>
    </row>
    <row r="273" spans="1:7" s="48" customFormat="1" ht="30" customHeight="1" x14ac:dyDescent="0.25">
      <c r="A273" s="56">
        <v>266</v>
      </c>
      <c r="B273" s="31"/>
      <c r="C273" s="32"/>
      <c r="D273" s="33"/>
      <c r="E273" s="33"/>
      <c r="F273" s="33"/>
      <c r="G273" s="34"/>
    </row>
    <row r="274" spans="1:7" s="48" customFormat="1" ht="30" customHeight="1" x14ac:dyDescent="0.25">
      <c r="A274" s="56">
        <v>267</v>
      </c>
      <c r="B274" s="31"/>
      <c r="C274" s="32"/>
      <c r="D274" s="33"/>
      <c r="E274" s="33"/>
      <c r="F274" s="33"/>
      <c r="G274" s="34"/>
    </row>
    <row r="275" spans="1:7" s="48" customFormat="1" ht="30" customHeight="1" x14ac:dyDescent="0.25">
      <c r="A275" s="56">
        <v>268</v>
      </c>
      <c r="B275" s="31"/>
      <c r="C275" s="32"/>
      <c r="D275" s="33"/>
      <c r="E275" s="33"/>
      <c r="F275" s="33"/>
      <c r="G275" s="34"/>
    </row>
    <row r="276" spans="1:7" s="48" customFormat="1" ht="30" customHeight="1" x14ac:dyDescent="0.25">
      <c r="A276" s="56">
        <v>269</v>
      </c>
      <c r="B276" s="31"/>
      <c r="C276" s="32"/>
      <c r="D276" s="33"/>
      <c r="E276" s="33"/>
      <c r="F276" s="33"/>
      <c r="G276" s="34"/>
    </row>
    <row r="277" spans="1:7" s="48" customFormat="1" ht="30" customHeight="1" x14ac:dyDescent="0.25">
      <c r="A277" s="56">
        <v>270</v>
      </c>
      <c r="B277" s="31"/>
      <c r="C277" s="32"/>
      <c r="D277" s="33"/>
      <c r="E277" s="33"/>
      <c r="F277" s="33"/>
      <c r="G277" s="34"/>
    </row>
    <row r="278" spans="1:7" s="48" customFormat="1" ht="30" customHeight="1" x14ac:dyDescent="0.25">
      <c r="A278" s="56">
        <v>271</v>
      </c>
      <c r="B278" s="31"/>
      <c r="C278" s="32"/>
      <c r="D278" s="33"/>
      <c r="E278" s="33"/>
      <c r="F278" s="33"/>
      <c r="G278" s="34"/>
    </row>
    <row r="279" spans="1:7" s="48" customFormat="1" ht="30" customHeight="1" x14ac:dyDescent="0.25">
      <c r="A279" s="56">
        <v>272</v>
      </c>
      <c r="B279" s="31"/>
      <c r="C279" s="32"/>
      <c r="D279" s="33"/>
      <c r="E279" s="33"/>
      <c r="F279" s="33"/>
      <c r="G279" s="34"/>
    </row>
    <row r="280" spans="1:7" s="48" customFormat="1" ht="30" customHeight="1" x14ac:dyDescent="0.25">
      <c r="A280" s="56">
        <v>273</v>
      </c>
      <c r="B280" s="31"/>
      <c r="C280" s="32"/>
      <c r="D280" s="33"/>
      <c r="E280" s="33"/>
      <c r="F280" s="33"/>
      <c r="G280" s="34"/>
    </row>
    <row r="281" spans="1:7" s="48" customFormat="1" ht="30" customHeight="1" x14ac:dyDescent="0.25">
      <c r="A281" s="56">
        <v>274</v>
      </c>
      <c r="B281" s="31"/>
      <c r="C281" s="32"/>
      <c r="D281" s="33"/>
      <c r="E281" s="33"/>
      <c r="F281" s="33"/>
      <c r="G281" s="34"/>
    </row>
    <row r="282" spans="1:7" s="48" customFormat="1" ht="30" customHeight="1" x14ac:dyDescent="0.25">
      <c r="A282" s="56">
        <v>275</v>
      </c>
      <c r="B282" s="31"/>
      <c r="C282" s="32"/>
      <c r="D282" s="33"/>
      <c r="E282" s="33"/>
      <c r="F282" s="33"/>
      <c r="G282" s="34"/>
    </row>
    <row r="283" spans="1:7" s="48" customFormat="1" ht="30" customHeight="1" x14ac:dyDescent="0.25">
      <c r="A283" s="56">
        <v>276</v>
      </c>
      <c r="B283" s="31"/>
      <c r="C283" s="32"/>
      <c r="D283" s="33"/>
      <c r="E283" s="33"/>
      <c r="F283" s="33"/>
      <c r="G283" s="34"/>
    </row>
    <row r="284" spans="1:7" s="48" customFormat="1" ht="30" customHeight="1" x14ac:dyDescent="0.25">
      <c r="A284" s="56">
        <v>277</v>
      </c>
      <c r="B284" s="31"/>
      <c r="C284" s="32"/>
      <c r="D284" s="33"/>
      <c r="E284" s="33"/>
      <c r="F284" s="33"/>
      <c r="G284" s="34"/>
    </row>
    <row r="285" spans="1:7" s="48" customFormat="1" ht="30" customHeight="1" x14ac:dyDescent="0.25">
      <c r="A285" s="56">
        <v>278</v>
      </c>
      <c r="B285" s="31"/>
      <c r="C285" s="32"/>
      <c r="D285" s="33"/>
      <c r="E285" s="33"/>
      <c r="F285" s="33"/>
      <c r="G285" s="34"/>
    </row>
    <row r="286" spans="1:7" s="48" customFormat="1" ht="30" customHeight="1" x14ac:dyDescent="0.25">
      <c r="A286" s="56">
        <v>279</v>
      </c>
      <c r="B286" s="31"/>
      <c r="C286" s="32"/>
      <c r="D286" s="33"/>
      <c r="E286" s="33"/>
      <c r="F286" s="33"/>
      <c r="G286" s="34"/>
    </row>
    <row r="287" spans="1:7" s="48" customFormat="1" ht="30" customHeight="1" x14ac:dyDescent="0.25">
      <c r="A287" s="56">
        <v>280</v>
      </c>
      <c r="B287" s="31"/>
      <c r="C287" s="32"/>
      <c r="D287" s="33"/>
      <c r="E287" s="33"/>
      <c r="F287" s="33"/>
      <c r="G287" s="34"/>
    </row>
    <row r="288" spans="1:7" s="48" customFormat="1" ht="30" customHeight="1" x14ac:dyDescent="0.25">
      <c r="A288" s="56">
        <v>281</v>
      </c>
      <c r="B288" s="31"/>
      <c r="C288" s="32"/>
      <c r="D288" s="33"/>
      <c r="E288" s="33"/>
      <c r="F288" s="33"/>
      <c r="G288" s="34"/>
    </row>
    <row r="289" spans="1:7" s="48" customFormat="1" ht="30" customHeight="1" x14ac:dyDescent="0.25">
      <c r="A289" s="56">
        <v>282</v>
      </c>
      <c r="B289" s="31"/>
      <c r="C289" s="32"/>
      <c r="D289" s="33"/>
      <c r="E289" s="33"/>
      <c r="F289" s="33"/>
      <c r="G289" s="34"/>
    </row>
    <row r="290" spans="1:7" s="48" customFormat="1" ht="30" customHeight="1" x14ac:dyDescent="0.25">
      <c r="A290" s="56">
        <v>283</v>
      </c>
      <c r="B290" s="31"/>
      <c r="C290" s="32"/>
      <c r="D290" s="33"/>
      <c r="E290" s="33"/>
      <c r="F290" s="33"/>
      <c r="G290" s="34"/>
    </row>
    <row r="291" spans="1:7" s="48" customFormat="1" ht="30" customHeight="1" x14ac:dyDescent="0.25">
      <c r="A291" s="56">
        <v>284</v>
      </c>
      <c r="B291" s="31"/>
      <c r="C291" s="32"/>
      <c r="D291" s="33"/>
      <c r="E291" s="33"/>
      <c r="F291" s="33"/>
      <c r="G291" s="34"/>
    </row>
    <row r="292" spans="1:7" s="48" customFormat="1" ht="30" customHeight="1" x14ac:dyDescent="0.25">
      <c r="A292" s="56">
        <v>285</v>
      </c>
      <c r="B292" s="31"/>
      <c r="C292" s="32"/>
      <c r="D292" s="33"/>
      <c r="E292" s="33"/>
      <c r="F292" s="33"/>
      <c r="G292" s="34"/>
    </row>
    <row r="293" spans="1:7" s="48" customFormat="1" ht="30" customHeight="1" x14ac:dyDescent="0.25">
      <c r="A293" s="56">
        <v>286</v>
      </c>
      <c r="B293" s="31"/>
      <c r="C293" s="32"/>
      <c r="D293" s="33"/>
      <c r="E293" s="33"/>
      <c r="F293" s="33"/>
      <c r="G293" s="34"/>
    </row>
    <row r="294" spans="1:7" s="48" customFormat="1" ht="30" customHeight="1" x14ac:dyDescent="0.25">
      <c r="A294" s="56">
        <v>287</v>
      </c>
      <c r="B294" s="31"/>
      <c r="C294" s="32"/>
      <c r="D294" s="33"/>
      <c r="E294" s="33"/>
      <c r="F294" s="33"/>
      <c r="G294" s="34"/>
    </row>
    <row r="295" spans="1:7" s="48" customFormat="1" ht="30" customHeight="1" x14ac:dyDescent="0.25">
      <c r="A295" s="56">
        <v>288</v>
      </c>
      <c r="B295" s="31"/>
      <c r="C295" s="32"/>
      <c r="D295" s="33"/>
      <c r="E295" s="33"/>
      <c r="F295" s="33"/>
      <c r="G295" s="34"/>
    </row>
    <row r="296" spans="1:7" s="48" customFormat="1" ht="30" customHeight="1" x14ac:dyDescent="0.25">
      <c r="A296" s="56">
        <v>289</v>
      </c>
      <c r="B296" s="31"/>
      <c r="C296" s="32"/>
      <c r="D296" s="33"/>
      <c r="E296" s="33"/>
      <c r="F296" s="33"/>
      <c r="G296" s="34"/>
    </row>
    <row r="297" spans="1:7" s="48" customFormat="1" ht="30" customHeight="1" x14ac:dyDescent="0.25">
      <c r="A297" s="56">
        <v>290</v>
      </c>
      <c r="B297" s="31"/>
      <c r="C297" s="32"/>
      <c r="D297" s="33"/>
      <c r="E297" s="33"/>
      <c r="F297" s="33"/>
      <c r="G297" s="34"/>
    </row>
    <row r="298" spans="1:7" s="48" customFormat="1" ht="30" customHeight="1" x14ac:dyDescent="0.25">
      <c r="A298" s="56">
        <v>291</v>
      </c>
      <c r="B298" s="31"/>
      <c r="C298" s="32"/>
      <c r="D298" s="33"/>
      <c r="E298" s="33"/>
      <c r="F298" s="33"/>
      <c r="G298" s="34"/>
    </row>
    <row r="299" spans="1:7" s="48" customFormat="1" ht="30" customHeight="1" x14ac:dyDescent="0.25">
      <c r="A299" s="56">
        <v>292</v>
      </c>
      <c r="B299" s="31"/>
      <c r="C299" s="32"/>
      <c r="D299" s="33"/>
      <c r="E299" s="33"/>
      <c r="F299" s="33"/>
      <c r="G299" s="34"/>
    </row>
    <row r="300" spans="1:7" s="48" customFormat="1" ht="30" customHeight="1" x14ac:dyDescent="0.25">
      <c r="A300" s="56">
        <v>293</v>
      </c>
      <c r="B300" s="31"/>
      <c r="C300" s="32"/>
      <c r="D300" s="33"/>
      <c r="E300" s="33"/>
      <c r="F300" s="33"/>
      <c r="G300" s="34"/>
    </row>
    <row r="301" spans="1:7" s="48" customFormat="1" ht="30" customHeight="1" x14ac:dyDescent="0.25">
      <c r="A301" s="56">
        <v>294</v>
      </c>
      <c r="B301" s="31"/>
      <c r="C301" s="32"/>
      <c r="D301" s="33"/>
      <c r="E301" s="33"/>
      <c r="F301" s="33"/>
      <c r="G301" s="34"/>
    </row>
    <row r="302" spans="1:7" s="48" customFormat="1" ht="30" customHeight="1" x14ac:dyDescent="0.25">
      <c r="A302" s="56">
        <v>295</v>
      </c>
      <c r="B302" s="31"/>
      <c r="C302" s="32"/>
      <c r="D302" s="33"/>
      <c r="E302" s="33"/>
      <c r="F302" s="33"/>
      <c r="G302" s="34"/>
    </row>
    <row r="303" spans="1:7" s="48" customFormat="1" ht="30" customHeight="1" x14ac:dyDescent="0.25">
      <c r="A303" s="56">
        <v>296</v>
      </c>
      <c r="B303" s="31"/>
      <c r="C303" s="32"/>
      <c r="D303" s="33"/>
      <c r="E303" s="33"/>
      <c r="F303" s="33"/>
      <c r="G303" s="34"/>
    </row>
    <row r="304" spans="1:7" s="48" customFormat="1" ht="30" customHeight="1" x14ac:dyDescent="0.25">
      <c r="A304" s="56">
        <v>297</v>
      </c>
      <c r="B304" s="31"/>
      <c r="C304" s="32"/>
      <c r="D304" s="33"/>
      <c r="E304" s="33"/>
      <c r="F304" s="33"/>
      <c r="G304" s="34"/>
    </row>
    <row r="305" spans="1:7" s="48" customFormat="1" ht="30" customHeight="1" x14ac:dyDescent="0.25">
      <c r="A305" s="56">
        <v>298</v>
      </c>
      <c r="B305" s="31"/>
      <c r="C305" s="32"/>
      <c r="D305" s="33"/>
      <c r="E305" s="33"/>
      <c r="F305" s="33"/>
      <c r="G305" s="34"/>
    </row>
    <row r="306" spans="1:7" s="48" customFormat="1" ht="30" customHeight="1" x14ac:dyDescent="0.25">
      <c r="A306" s="56">
        <v>299</v>
      </c>
      <c r="B306" s="31"/>
      <c r="C306" s="32"/>
      <c r="D306" s="33"/>
      <c r="E306" s="33"/>
      <c r="F306" s="33"/>
      <c r="G306" s="34"/>
    </row>
    <row r="307" spans="1:7" s="48" customFormat="1" ht="30" customHeight="1" x14ac:dyDescent="0.25">
      <c r="A307" s="56">
        <v>300</v>
      </c>
      <c r="B307" s="31"/>
      <c r="C307" s="32"/>
      <c r="D307" s="33"/>
      <c r="E307" s="33"/>
      <c r="F307" s="33"/>
      <c r="G307" s="34"/>
    </row>
    <row r="308" spans="1:7" s="48" customFormat="1" ht="30" customHeight="1" x14ac:dyDescent="0.25">
      <c r="A308" s="56">
        <v>301</v>
      </c>
      <c r="B308" s="31"/>
      <c r="C308" s="32"/>
      <c r="D308" s="33"/>
      <c r="E308" s="33"/>
      <c r="F308" s="33"/>
      <c r="G308" s="34"/>
    </row>
    <row r="309" spans="1:7" s="48" customFormat="1" ht="30" customHeight="1" x14ac:dyDescent="0.25">
      <c r="A309" s="56">
        <v>302</v>
      </c>
      <c r="B309" s="31"/>
      <c r="C309" s="32"/>
      <c r="D309" s="33"/>
      <c r="E309" s="33"/>
      <c r="F309" s="33"/>
      <c r="G309" s="34"/>
    </row>
    <row r="310" spans="1:7" s="48" customFormat="1" ht="30" customHeight="1" x14ac:dyDescent="0.25">
      <c r="A310" s="56">
        <v>303</v>
      </c>
      <c r="B310" s="31"/>
      <c r="C310" s="32"/>
      <c r="D310" s="33"/>
      <c r="E310" s="33"/>
      <c r="F310" s="33"/>
      <c r="G310" s="34"/>
    </row>
    <row r="311" spans="1:7" s="48" customFormat="1" ht="30" customHeight="1" x14ac:dyDescent="0.25">
      <c r="A311" s="56">
        <v>304</v>
      </c>
      <c r="B311" s="31"/>
      <c r="C311" s="32"/>
      <c r="D311" s="33"/>
      <c r="E311" s="33"/>
      <c r="F311" s="33"/>
      <c r="G311" s="34"/>
    </row>
    <row r="312" spans="1:7" s="48" customFormat="1" ht="30" customHeight="1" x14ac:dyDescent="0.25">
      <c r="A312" s="56">
        <v>305</v>
      </c>
      <c r="B312" s="31"/>
      <c r="C312" s="32"/>
      <c r="D312" s="33"/>
      <c r="E312" s="33"/>
      <c r="F312" s="33"/>
      <c r="G312" s="34"/>
    </row>
    <row r="313" spans="1:7" s="48" customFormat="1" ht="30" customHeight="1" x14ac:dyDescent="0.25">
      <c r="A313" s="56">
        <v>306</v>
      </c>
      <c r="B313" s="31"/>
      <c r="C313" s="32"/>
      <c r="D313" s="33"/>
      <c r="E313" s="33"/>
      <c r="F313" s="33"/>
      <c r="G313" s="34"/>
    </row>
    <row r="314" spans="1:7" s="48" customFormat="1" ht="30" customHeight="1" x14ac:dyDescent="0.25">
      <c r="A314" s="56">
        <v>307</v>
      </c>
      <c r="B314" s="31"/>
      <c r="C314" s="32"/>
      <c r="D314" s="33"/>
      <c r="E314" s="33"/>
      <c r="F314" s="33"/>
      <c r="G314" s="34"/>
    </row>
    <row r="315" spans="1:7" s="48" customFormat="1" ht="30" customHeight="1" x14ac:dyDescent="0.25">
      <c r="A315" s="56">
        <v>308</v>
      </c>
      <c r="B315" s="31"/>
      <c r="C315" s="32"/>
      <c r="D315" s="33"/>
      <c r="E315" s="33"/>
      <c r="F315" s="33"/>
      <c r="G315" s="34"/>
    </row>
    <row r="316" spans="1:7" s="48" customFormat="1" ht="30" customHeight="1" x14ac:dyDescent="0.25">
      <c r="A316" s="56">
        <v>309</v>
      </c>
      <c r="B316" s="31"/>
      <c r="C316" s="32"/>
      <c r="D316" s="33"/>
      <c r="E316" s="33"/>
      <c r="F316" s="33"/>
      <c r="G316" s="34"/>
    </row>
    <row r="317" spans="1:7" s="48" customFormat="1" ht="30" customHeight="1" x14ac:dyDescent="0.25">
      <c r="A317" s="56">
        <v>310</v>
      </c>
      <c r="B317" s="31"/>
      <c r="C317" s="32"/>
      <c r="D317" s="33"/>
      <c r="E317" s="33"/>
      <c r="F317" s="33"/>
      <c r="G317" s="34"/>
    </row>
    <row r="318" spans="1:7" s="48" customFormat="1" ht="30" customHeight="1" x14ac:dyDescent="0.25">
      <c r="A318" s="56">
        <v>311</v>
      </c>
      <c r="B318" s="31"/>
      <c r="C318" s="32"/>
      <c r="D318" s="33"/>
      <c r="E318" s="33"/>
      <c r="F318" s="33"/>
      <c r="G318" s="34"/>
    </row>
    <row r="319" spans="1:7" s="48" customFormat="1" ht="30" customHeight="1" x14ac:dyDescent="0.25">
      <c r="A319" s="56">
        <v>312</v>
      </c>
      <c r="B319" s="31"/>
      <c r="C319" s="32"/>
      <c r="D319" s="33"/>
      <c r="E319" s="33"/>
      <c r="F319" s="33"/>
      <c r="G319" s="34"/>
    </row>
    <row r="320" spans="1:7" s="48" customFormat="1" ht="30" customHeight="1" x14ac:dyDescent="0.25">
      <c r="A320" s="56">
        <v>313</v>
      </c>
      <c r="B320" s="31"/>
      <c r="C320" s="32"/>
      <c r="D320" s="33"/>
      <c r="E320" s="33"/>
      <c r="F320" s="33"/>
      <c r="G320" s="34"/>
    </row>
    <row r="321" spans="1:7" s="48" customFormat="1" ht="30" customHeight="1" x14ac:dyDescent="0.25">
      <c r="A321" s="56">
        <v>314</v>
      </c>
      <c r="B321" s="31"/>
      <c r="C321" s="32"/>
      <c r="D321" s="33"/>
      <c r="E321" s="33"/>
      <c r="F321" s="33"/>
      <c r="G321" s="34"/>
    </row>
    <row r="322" spans="1:7" s="48" customFormat="1" ht="30" customHeight="1" x14ac:dyDescent="0.25">
      <c r="A322" s="56">
        <v>315</v>
      </c>
      <c r="B322" s="31"/>
      <c r="C322" s="32"/>
      <c r="D322" s="33"/>
      <c r="E322" s="33"/>
      <c r="F322" s="33"/>
      <c r="G322" s="34"/>
    </row>
    <row r="323" spans="1:7" s="48" customFormat="1" ht="30" customHeight="1" x14ac:dyDescent="0.25">
      <c r="A323" s="56">
        <v>316</v>
      </c>
      <c r="B323" s="31"/>
      <c r="C323" s="32"/>
      <c r="D323" s="33"/>
      <c r="E323" s="33"/>
      <c r="F323" s="33"/>
      <c r="G323" s="34"/>
    </row>
    <row r="324" spans="1:7" s="48" customFormat="1" ht="30" customHeight="1" x14ac:dyDescent="0.25">
      <c r="A324" s="56">
        <v>317</v>
      </c>
      <c r="B324" s="31"/>
      <c r="C324" s="32"/>
      <c r="D324" s="33"/>
      <c r="E324" s="33"/>
      <c r="F324" s="33"/>
      <c r="G324" s="34"/>
    </row>
    <row r="325" spans="1:7" s="48" customFormat="1" ht="30" customHeight="1" x14ac:dyDescent="0.25">
      <c r="A325" s="56">
        <v>318</v>
      </c>
      <c r="B325" s="31"/>
      <c r="C325" s="32"/>
      <c r="D325" s="33"/>
      <c r="E325" s="33"/>
      <c r="F325" s="33"/>
      <c r="G325" s="34"/>
    </row>
    <row r="326" spans="1:7" s="48" customFormat="1" ht="30" customHeight="1" x14ac:dyDescent="0.25">
      <c r="A326" s="56">
        <v>319</v>
      </c>
      <c r="B326" s="31"/>
      <c r="C326" s="32"/>
      <c r="D326" s="33"/>
      <c r="E326" s="33"/>
      <c r="F326" s="33"/>
      <c r="G326" s="34"/>
    </row>
    <row r="327" spans="1:7" s="48" customFormat="1" ht="30" customHeight="1" x14ac:dyDescent="0.25">
      <c r="A327" s="56">
        <v>320</v>
      </c>
      <c r="B327" s="31"/>
      <c r="C327" s="32"/>
      <c r="D327" s="33"/>
      <c r="E327" s="33"/>
      <c r="F327" s="33"/>
      <c r="G327" s="34"/>
    </row>
    <row r="328" spans="1:7" s="48" customFormat="1" ht="30" customHeight="1" x14ac:dyDescent="0.25">
      <c r="A328" s="56">
        <v>321</v>
      </c>
      <c r="B328" s="31"/>
      <c r="C328" s="32"/>
      <c r="D328" s="33"/>
      <c r="E328" s="33"/>
      <c r="F328" s="33"/>
      <c r="G328" s="34"/>
    </row>
    <row r="329" spans="1:7" s="48" customFormat="1" ht="30" customHeight="1" x14ac:dyDescent="0.25">
      <c r="A329" s="56">
        <v>322</v>
      </c>
      <c r="B329" s="31"/>
      <c r="C329" s="32"/>
      <c r="D329" s="33"/>
      <c r="E329" s="33"/>
      <c r="F329" s="33"/>
      <c r="G329" s="34"/>
    </row>
    <row r="330" spans="1:7" s="48" customFormat="1" ht="30" customHeight="1" x14ac:dyDescent="0.25">
      <c r="A330" s="56">
        <v>323</v>
      </c>
      <c r="B330" s="31"/>
      <c r="C330" s="32"/>
      <c r="D330" s="33"/>
      <c r="E330" s="33"/>
      <c r="F330" s="33"/>
      <c r="G330" s="34"/>
    </row>
    <row r="331" spans="1:7" s="48" customFormat="1" ht="30" customHeight="1" x14ac:dyDescent="0.25">
      <c r="A331" s="56">
        <v>324</v>
      </c>
      <c r="B331" s="31"/>
      <c r="C331" s="32"/>
      <c r="D331" s="33"/>
      <c r="E331" s="33"/>
      <c r="F331" s="33"/>
      <c r="G331" s="34"/>
    </row>
    <row r="332" spans="1:7" s="48" customFormat="1" ht="30" customHeight="1" x14ac:dyDescent="0.25">
      <c r="A332" s="56">
        <v>325</v>
      </c>
      <c r="B332" s="31"/>
      <c r="C332" s="32"/>
      <c r="D332" s="33"/>
      <c r="E332" s="33"/>
      <c r="F332" s="33"/>
      <c r="G332" s="34"/>
    </row>
    <row r="333" spans="1:7" s="48" customFormat="1" ht="30" customHeight="1" x14ac:dyDescent="0.25">
      <c r="A333" s="56">
        <v>326</v>
      </c>
      <c r="B333" s="31"/>
      <c r="C333" s="32"/>
      <c r="D333" s="33"/>
      <c r="E333" s="33"/>
      <c r="F333" s="33"/>
      <c r="G333" s="34"/>
    </row>
    <row r="334" spans="1:7" s="48" customFormat="1" ht="30" customHeight="1" x14ac:dyDescent="0.25">
      <c r="A334" s="56">
        <v>327</v>
      </c>
      <c r="B334" s="31"/>
      <c r="C334" s="32"/>
      <c r="D334" s="33"/>
      <c r="E334" s="33"/>
      <c r="F334" s="33"/>
      <c r="G334" s="34"/>
    </row>
    <row r="335" spans="1:7" s="48" customFormat="1" ht="30" customHeight="1" x14ac:dyDescent="0.25">
      <c r="A335" s="56">
        <v>328</v>
      </c>
      <c r="B335" s="31"/>
      <c r="C335" s="32"/>
      <c r="D335" s="33"/>
      <c r="E335" s="33"/>
      <c r="F335" s="33"/>
      <c r="G335" s="34"/>
    </row>
    <row r="336" spans="1:7" s="48" customFormat="1" ht="30" customHeight="1" x14ac:dyDescent="0.25">
      <c r="A336" s="56">
        <v>329</v>
      </c>
      <c r="B336" s="31"/>
      <c r="C336" s="32"/>
      <c r="D336" s="33"/>
      <c r="E336" s="33"/>
      <c r="F336" s="33"/>
      <c r="G336" s="34"/>
    </row>
    <row r="337" spans="1:7" s="48" customFormat="1" ht="30" customHeight="1" x14ac:dyDescent="0.25">
      <c r="A337" s="56">
        <v>330</v>
      </c>
      <c r="B337" s="31"/>
      <c r="C337" s="32"/>
      <c r="D337" s="33"/>
      <c r="E337" s="33"/>
      <c r="F337" s="33"/>
      <c r="G337" s="34"/>
    </row>
    <row r="338" spans="1:7" s="48" customFormat="1" ht="30" customHeight="1" x14ac:dyDescent="0.25">
      <c r="A338" s="56">
        <v>331</v>
      </c>
      <c r="B338" s="31"/>
      <c r="C338" s="32"/>
      <c r="D338" s="33"/>
      <c r="E338" s="33"/>
      <c r="F338" s="33"/>
      <c r="G338" s="34"/>
    </row>
    <row r="339" spans="1:7" s="48" customFormat="1" ht="30" customHeight="1" x14ac:dyDescent="0.25">
      <c r="A339" s="56">
        <v>332</v>
      </c>
      <c r="B339" s="31"/>
      <c r="C339" s="32"/>
      <c r="D339" s="33"/>
      <c r="E339" s="33"/>
      <c r="F339" s="33"/>
      <c r="G339" s="34"/>
    </row>
    <row r="340" spans="1:7" s="48" customFormat="1" ht="30" customHeight="1" x14ac:dyDescent="0.25">
      <c r="A340" s="56">
        <v>333</v>
      </c>
      <c r="B340" s="31"/>
      <c r="C340" s="32"/>
      <c r="D340" s="33"/>
      <c r="E340" s="33"/>
      <c r="F340" s="33"/>
      <c r="G340" s="34"/>
    </row>
    <row r="341" spans="1:7" s="48" customFormat="1" ht="30" customHeight="1" x14ac:dyDescent="0.25">
      <c r="A341" s="56">
        <v>334</v>
      </c>
      <c r="B341" s="31"/>
      <c r="C341" s="32"/>
      <c r="D341" s="33"/>
      <c r="E341" s="33"/>
      <c r="F341" s="33"/>
      <c r="G341" s="34"/>
    </row>
    <row r="342" spans="1:7" s="48" customFormat="1" ht="30" customHeight="1" x14ac:dyDescent="0.25">
      <c r="A342" s="56">
        <v>335</v>
      </c>
      <c r="B342" s="31"/>
      <c r="C342" s="32"/>
      <c r="D342" s="33"/>
      <c r="E342" s="33"/>
      <c r="F342" s="33"/>
      <c r="G342" s="34"/>
    </row>
    <row r="343" spans="1:7" s="48" customFormat="1" ht="30" customHeight="1" x14ac:dyDescent="0.25">
      <c r="A343" s="56">
        <v>336</v>
      </c>
      <c r="B343" s="31"/>
      <c r="C343" s="32"/>
      <c r="D343" s="33"/>
      <c r="E343" s="33"/>
      <c r="F343" s="33"/>
      <c r="G343" s="34"/>
    </row>
    <row r="344" spans="1:7" s="48" customFormat="1" ht="30" customHeight="1" x14ac:dyDescent="0.25">
      <c r="A344" s="56">
        <v>337</v>
      </c>
      <c r="B344" s="31"/>
      <c r="C344" s="32"/>
      <c r="D344" s="33"/>
      <c r="E344" s="33"/>
      <c r="F344" s="33"/>
      <c r="G344" s="34"/>
    </row>
    <row r="345" spans="1:7" s="48" customFormat="1" ht="30" customHeight="1" x14ac:dyDescent="0.25">
      <c r="A345" s="56">
        <v>338</v>
      </c>
      <c r="B345" s="31"/>
      <c r="C345" s="32"/>
      <c r="D345" s="33"/>
      <c r="E345" s="33"/>
      <c r="F345" s="33"/>
      <c r="G345" s="34"/>
    </row>
    <row r="346" spans="1:7" s="48" customFormat="1" ht="30" customHeight="1" x14ac:dyDescent="0.25">
      <c r="A346" s="56">
        <v>339</v>
      </c>
      <c r="B346" s="31"/>
      <c r="C346" s="32"/>
      <c r="D346" s="33"/>
      <c r="E346" s="33"/>
      <c r="F346" s="33"/>
      <c r="G346" s="34"/>
    </row>
    <row r="347" spans="1:7" s="48" customFormat="1" ht="30" customHeight="1" x14ac:dyDescent="0.25">
      <c r="A347" s="56">
        <v>340</v>
      </c>
      <c r="B347" s="31"/>
      <c r="C347" s="32"/>
      <c r="D347" s="33"/>
      <c r="E347" s="33"/>
      <c r="F347" s="33"/>
      <c r="G347" s="34"/>
    </row>
    <row r="348" spans="1:7" s="48" customFormat="1" ht="30" customHeight="1" x14ac:dyDescent="0.25">
      <c r="A348" s="56">
        <v>341</v>
      </c>
      <c r="B348" s="31"/>
      <c r="C348" s="32"/>
      <c r="D348" s="33"/>
      <c r="E348" s="33"/>
      <c r="F348" s="33"/>
      <c r="G348" s="34"/>
    </row>
    <row r="349" spans="1:7" s="48" customFormat="1" ht="30" customHeight="1" x14ac:dyDescent="0.25">
      <c r="A349" s="56">
        <v>342</v>
      </c>
      <c r="B349" s="31"/>
      <c r="C349" s="32"/>
      <c r="D349" s="33"/>
      <c r="E349" s="33"/>
      <c r="F349" s="33"/>
      <c r="G349" s="34"/>
    </row>
    <row r="350" spans="1:7" s="48" customFormat="1" ht="30" customHeight="1" x14ac:dyDescent="0.25">
      <c r="A350" s="56">
        <v>343</v>
      </c>
      <c r="B350" s="31"/>
      <c r="C350" s="32"/>
      <c r="D350" s="33"/>
      <c r="E350" s="33"/>
      <c r="F350" s="33"/>
      <c r="G350" s="34"/>
    </row>
    <row r="351" spans="1:7" s="48" customFormat="1" ht="30" customHeight="1" x14ac:dyDescent="0.25">
      <c r="A351" s="56">
        <v>344</v>
      </c>
      <c r="B351" s="31"/>
      <c r="C351" s="32"/>
      <c r="D351" s="33"/>
      <c r="E351" s="33"/>
      <c r="F351" s="33"/>
      <c r="G351" s="34"/>
    </row>
    <row r="352" spans="1:7" s="48" customFormat="1" ht="30" customHeight="1" x14ac:dyDescent="0.25">
      <c r="A352" s="56">
        <v>345</v>
      </c>
      <c r="B352" s="31"/>
      <c r="C352" s="32"/>
      <c r="D352" s="33"/>
      <c r="E352" s="33"/>
      <c r="F352" s="33"/>
      <c r="G352" s="34"/>
    </row>
    <row r="353" spans="1:7" s="48" customFormat="1" ht="30" customHeight="1" x14ac:dyDescent="0.25">
      <c r="A353" s="56">
        <v>346</v>
      </c>
      <c r="B353" s="31"/>
      <c r="C353" s="32"/>
      <c r="D353" s="33"/>
      <c r="E353" s="33"/>
      <c r="F353" s="33"/>
      <c r="G353" s="34"/>
    </row>
    <row r="354" spans="1:7" s="48" customFormat="1" ht="30" customHeight="1" x14ac:dyDescent="0.25">
      <c r="A354" s="56">
        <v>347</v>
      </c>
      <c r="B354" s="31"/>
      <c r="C354" s="32"/>
      <c r="D354" s="33"/>
      <c r="E354" s="33"/>
      <c r="F354" s="33"/>
      <c r="G354" s="34"/>
    </row>
    <row r="355" spans="1:7" s="48" customFormat="1" ht="30" customHeight="1" x14ac:dyDescent="0.25">
      <c r="A355" s="56">
        <v>348</v>
      </c>
      <c r="B355" s="31"/>
      <c r="C355" s="32"/>
      <c r="D355" s="33"/>
      <c r="E355" s="33"/>
      <c r="F355" s="33"/>
      <c r="G355" s="34"/>
    </row>
    <row r="356" spans="1:7" s="48" customFormat="1" ht="30" customHeight="1" x14ac:dyDescent="0.25">
      <c r="A356" s="56">
        <v>349</v>
      </c>
      <c r="B356" s="31"/>
      <c r="C356" s="32"/>
      <c r="D356" s="33"/>
      <c r="E356" s="33"/>
      <c r="F356" s="33"/>
      <c r="G356" s="34"/>
    </row>
    <row r="357" spans="1:7" s="48" customFormat="1" ht="30" customHeight="1" thickBot="1" x14ac:dyDescent="0.3">
      <c r="A357" s="58">
        <v>350</v>
      </c>
      <c r="B357" s="40"/>
      <c r="C357" s="41"/>
      <c r="D357" s="42"/>
      <c r="E357" s="42"/>
      <c r="F357" s="42"/>
      <c r="G357" s="43"/>
    </row>
    <row r="358" spans="1:7" s="48" customFormat="1" x14ac:dyDescent="0.25">
      <c r="C358" s="61"/>
    </row>
    <row r="359" spans="1:7" s="48" customFormat="1" x14ac:dyDescent="0.25">
      <c r="C359" s="61"/>
    </row>
    <row r="360" spans="1:7" s="48" customFormat="1" x14ac:dyDescent="0.25">
      <c r="C360" s="61"/>
    </row>
    <row r="361" spans="1:7" s="48" customFormat="1" x14ac:dyDescent="0.25">
      <c r="C361" s="61"/>
    </row>
    <row r="362" spans="1:7" s="48" customFormat="1" x14ac:dyDescent="0.25">
      <c r="C362" s="61"/>
    </row>
    <row r="363" spans="1:7" s="48" customFormat="1" x14ac:dyDescent="0.25">
      <c r="C363" s="61"/>
    </row>
    <row r="364" spans="1:7" s="48" customFormat="1" x14ac:dyDescent="0.25">
      <c r="C364" s="61"/>
    </row>
    <row r="365" spans="1:7" s="48" customFormat="1" x14ac:dyDescent="0.25">
      <c r="C365" s="61"/>
    </row>
    <row r="366" spans="1:7" s="48" customFormat="1" x14ac:dyDescent="0.25">
      <c r="C366" s="61"/>
    </row>
    <row r="367" spans="1:7" s="48" customFormat="1" x14ac:dyDescent="0.25">
      <c r="C367" s="61"/>
    </row>
    <row r="368" spans="1:7" s="48" customFormat="1" x14ac:dyDescent="0.25">
      <c r="C368" s="61"/>
    </row>
    <row r="369" spans="3:3" s="48" customFormat="1" x14ac:dyDescent="0.25">
      <c r="C369" s="61"/>
    </row>
    <row r="370" spans="3:3" s="48" customFormat="1" x14ac:dyDescent="0.25">
      <c r="C370" s="61"/>
    </row>
    <row r="371" spans="3:3" s="48" customFormat="1" x14ac:dyDescent="0.25">
      <c r="C371" s="61"/>
    </row>
    <row r="372" spans="3:3" s="48" customFormat="1" x14ac:dyDescent="0.25">
      <c r="C372" s="61"/>
    </row>
    <row r="373" spans="3:3" s="48" customFormat="1" x14ac:dyDescent="0.25">
      <c r="C373" s="61"/>
    </row>
    <row r="374" spans="3:3" s="48" customFormat="1" x14ac:dyDescent="0.25">
      <c r="C374" s="61"/>
    </row>
    <row r="375" spans="3:3" s="48" customFormat="1" x14ac:dyDescent="0.25">
      <c r="C375" s="61"/>
    </row>
    <row r="376" spans="3:3" s="48" customFormat="1" x14ac:dyDescent="0.25">
      <c r="C376" s="61"/>
    </row>
    <row r="377" spans="3:3" s="48" customFormat="1" x14ac:dyDescent="0.25">
      <c r="C377" s="61"/>
    </row>
    <row r="378" spans="3:3" s="48" customFormat="1" x14ac:dyDescent="0.25">
      <c r="C378" s="61"/>
    </row>
    <row r="379" spans="3:3" s="48" customFormat="1" x14ac:dyDescent="0.25">
      <c r="C379" s="61"/>
    </row>
    <row r="380" spans="3:3" s="48" customFormat="1" x14ac:dyDescent="0.25">
      <c r="C380" s="61"/>
    </row>
    <row r="381" spans="3:3" s="48" customFormat="1" x14ac:dyDescent="0.25">
      <c r="C381" s="61"/>
    </row>
    <row r="382" spans="3:3" s="48" customFormat="1" x14ac:dyDescent="0.25">
      <c r="C382" s="61"/>
    </row>
    <row r="383" spans="3:3" s="48" customFormat="1" x14ac:dyDescent="0.25">
      <c r="C383" s="61"/>
    </row>
    <row r="384" spans="3:3" s="48" customFormat="1" x14ac:dyDescent="0.25">
      <c r="C384" s="61"/>
    </row>
    <row r="385" spans="3:3" s="48" customFormat="1" x14ac:dyDescent="0.25">
      <c r="C385" s="61"/>
    </row>
    <row r="386" spans="3:3" s="48" customFormat="1" x14ac:dyDescent="0.25">
      <c r="C386" s="61"/>
    </row>
    <row r="387" spans="3:3" s="48" customFormat="1" x14ac:dyDescent="0.25">
      <c r="C387" s="61"/>
    </row>
    <row r="388" spans="3:3" s="48" customFormat="1" x14ac:dyDescent="0.25">
      <c r="C388" s="61"/>
    </row>
    <row r="389" spans="3:3" s="48" customFormat="1" x14ac:dyDescent="0.25">
      <c r="C389" s="61"/>
    </row>
    <row r="390" spans="3:3" s="48" customFormat="1" x14ac:dyDescent="0.25">
      <c r="C390" s="61"/>
    </row>
    <row r="391" spans="3:3" s="48" customFormat="1" x14ac:dyDescent="0.25">
      <c r="C391" s="61"/>
    </row>
    <row r="392" spans="3:3" s="48" customFormat="1" x14ac:dyDescent="0.25">
      <c r="C392" s="61"/>
    </row>
    <row r="393" spans="3:3" s="48" customFormat="1" x14ac:dyDescent="0.25">
      <c r="C393" s="61"/>
    </row>
    <row r="394" spans="3:3" s="48" customFormat="1" x14ac:dyDescent="0.25">
      <c r="C394" s="61"/>
    </row>
    <row r="395" spans="3:3" s="48" customFormat="1" x14ac:dyDescent="0.25">
      <c r="C395" s="61"/>
    </row>
    <row r="396" spans="3:3" s="48" customFormat="1" x14ac:dyDescent="0.25">
      <c r="C396" s="61"/>
    </row>
    <row r="397" spans="3:3" s="48" customFormat="1" x14ac:dyDescent="0.25">
      <c r="C397" s="61"/>
    </row>
    <row r="398" spans="3:3" s="48" customFormat="1" x14ac:dyDescent="0.25">
      <c r="C398" s="61"/>
    </row>
    <row r="399" spans="3:3" s="48" customFormat="1" x14ac:dyDescent="0.25">
      <c r="C399" s="61"/>
    </row>
    <row r="400" spans="3:3" s="48" customFormat="1" x14ac:dyDescent="0.25">
      <c r="C400" s="61"/>
    </row>
    <row r="401" spans="3:3" s="48" customFormat="1" x14ac:dyDescent="0.25">
      <c r="C401" s="61"/>
    </row>
    <row r="402" spans="3:3" s="48" customFormat="1" x14ac:dyDescent="0.25">
      <c r="C402" s="61"/>
    </row>
    <row r="403" spans="3:3" s="48" customFormat="1" x14ac:dyDescent="0.25">
      <c r="C403" s="61"/>
    </row>
    <row r="404" spans="3:3" s="48" customFormat="1" x14ac:dyDescent="0.25">
      <c r="C404" s="61"/>
    </row>
    <row r="405" spans="3:3" s="48" customFormat="1" x14ac:dyDescent="0.25">
      <c r="C405" s="61"/>
    </row>
    <row r="406" spans="3:3" s="48" customFormat="1" x14ac:dyDescent="0.25">
      <c r="C406" s="61"/>
    </row>
    <row r="407" spans="3:3" s="48" customFormat="1" x14ac:dyDescent="0.25">
      <c r="C407" s="61"/>
    </row>
    <row r="408" spans="3:3" s="48" customFormat="1" x14ac:dyDescent="0.25">
      <c r="C408" s="61"/>
    </row>
    <row r="409" spans="3:3" s="48" customFormat="1" x14ac:dyDescent="0.25">
      <c r="C409" s="61"/>
    </row>
    <row r="410" spans="3:3" s="48" customFormat="1" x14ac:dyDescent="0.25">
      <c r="C410" s="61"/>
    </row>
    <row r="411" spans="3:3" s="48" customFormat="1" x14ac:dyDescent="0.25">
      <c r="C411" s="61"/>
    </row>
    <row r="412" spans="3:3" s="48" customFormat="1" x14ac:dyDescent="0.25">
      <c r="C412" s="61"/>
    </row>
    <row r="413" spans="3:3" s="48" customFormat="1" x14ac:dyDescent="0.25">
      <c r="C413" s="61"/>
    </row>
    <row r="414" spans="3:3" s="48" customFormat="1" x14ac:dyDescent="0.25">
      <c r="C414" s="61"/>
    </row>
    <row r="415" spans="3:3" s="48" customFormat="1" x14ac:dyDescent="0.25">
      <c r="C415" s="61"/>
    </row>
    <row r="416" spans="3:3" s="48" customFormat="1" x14ac:dyDescent="0.25">
      <c r="C416" s="61"/>
    </row>
    <row r="417" spans="3:3" s="48" customFormat="1" x14ac:dyDescent="0.25">
      <c r="C417" s="61"/>
    </row>
    <row r="418" spans="3:3" s="48" customFormat="1" x14ac:dyDescent="0.25">
      <c r="C418" s="61"/>
    </row>
    <row r="419" spans="3:3" s="48" customFormat="1" x14ac:dyDescent="0.25">
      <c r="C419" s="61"/>
    </row>
    <row r="420" spans="3:3" s="48" customFormat="1" x14ac:dyDescent="0.25">
      <c r="C420" s="61"/>
    </row>
    <row r="421" spans="3:3" s="48" customFormat="1" x14ac:dyDescent="0.25">
      <c r="C421" s="61"/>
    </row>
    <row r="422" spans="3:3" s="48" customFormat="1" x14ac:dyDescent="0.25">
      <c r="C422" s="61"/>
    </row>
    <row r="423" spans="3:3" s="48" customFormat="1" x14ac:dyDescent="0.25">
      <c r="C423" s="61"/>
    </row>
    <row r="424" spans="3:3" s="48" customFormat="1" x14ac:dyDescent="0.25">
      <c r="C424" s="61"/>
    </row>
    <row r="425" spans="3:3" s="48" customFormat="1" x14ac:dyDescent="0.25">
      <c r="C425" s="61"/>
    </row>
    <row r="426" spans="3:3" s="48" customFormat="1" x14ac:dyDescent="0.25">
      <c r="C426" s="61"/>
    </row>
    <row r="427" spans="3:3" s="48" customFormat="1" x14ac:dyDescent="0.25">
      <c r="C427" s="61"/>
    </row>
    <row r="428" spans="3:3" s="48" customFormat="1" x14ac:dyDescent="0.25">
      <c r="C428" s="61"/>
    </row>
    <row r="429" spans="3:3" s="48" customFormat="1" x14ac:dyDescent="0.25">
      <c r="C429" s="61"/>
    </row>
    <row r="430" spans="3:3" s="48" customFormat="1" x14ac:dyDescent="0.25">
      <c r="C430" s="61"/>
    </row>
    <row r="431" spans="3:3" s="48" customFormat="1" x14ac:dyDescent="0.25">
      <c r="C431" s="61"/>
    </row>
    <row r="432" spans="3:3" s="48" customFormat="1" x14ac:dyDescent="0.25">
      <c r="C432" s="61"/>
    </row>
    <row r="433" spans="3:3" s="48" customFormat="1" x14ac:dyDescent="0.25">
      <c r="C433" s="61"/>
    </row>
    <row r="434" spans="3:3" s="48" customFormat="1" x14ac:dyDescent="0.25">
      <c r="C434" s="61"/>
    </row>
    <row r="435" spans="3:3" s="48" customFormat="1" x14ac:dyDescent="0.25">
      <c r="C435" s="61"/>
    </row>
    <row r="436" spans="3:3" s="48" customFormat="1" x14ac:dyDescent="0.25">
      <c r="C436" s="61"/>
    </row>
    <row r="437" spans="3:3" s="48" customFormat="1" x14ac:dyDescent="0.25">
      <c r="C437" s="61"/>
    </row>
    <row r="438" spans="3:3" s="48" customFormat="1" x14ac:dyDescent="0.25">
      <c r="C438" s="61"/>
    </row>
    <row r="439" spans="3:3" s="48" customFormat="1" x14ac:dyDescent="0.25">
      <c r="C439" s="61"/>
    </row>
    <row r="440" spans="3:3" s="48" customFormat="1" x14ac:dyDescent="0.25">
      <c r="C440" s="61"/>
    </row>
    <row r="441" spans="3:3" s="48" customFormat="1" x14ac:dyDescent="0.25">
      <c r="C441" s="61"/>
    </row>
    <row r="442" spans="3:3" s="48" customFormat="1" x14ac:dyDescent="0.25">
      <c r="C442" s="61"/>
    </row>
    <row r="443" spans="3:3" s="48" customFormat="1" x14ac:dyDescent="0.25">
      <c r="C443" s="61"/>
    </row>
    <row r="444" spans="3:3" s="48" customFormat="1" x14ac:dyDescent="0.25">
      <c r="C444" s="61"/>
    </row>
    <row r="445" spans="3:3" s="48" customFormat="1" x14ac:dyDescent="0.25">
      <c r="C445" s="61"/>
    </row>
    <row r="446" spans="3:3" s="48" customFormat="1" x14ac:dyDescent="0.25">
      <c r="C446" s="61"/>
    </row>
    <row r="447" spans="3:3" s="48" customFormat="1" x14ac:dyDescent="0.25">
      <c r="C447" s="61"/>
    </row>
    <row r="448" spans="3:3" s="48" customFormat="1" x14ac:dyDescent="0.25">
      <c r="C448" s="61"/>
    </row>
    <row r="449" spans="3:3" s="48" customFormat="1" x14ac:dyDescent="0.25">
      <c r="C449" s="61"/>
    </row>
    <row r="450" spans="3:3" s="48" customFormat="1" x14ac:dyDescent="0.25">
      <c r="C450" s="61"/>
    </row>
    <row r="451" spans="3:3" s="48" customFormat="1" x14ac:dyDescent="0.25">
      <c r="C451" s="61"/>
    </row>
    <row r="452" spans="3:3" s="48" customFormat="1" x14ac:dyDescent="0.25">
      <c r="C452" s="61"/>
    </row>
    <row r="453" spans="3:3" s="48" customFormat="1" x14ac:dyDescent="0.25">
      <c r="C453" s="61"/>
    </row>
    <row r="454" spans="3:3" s="48" customFormat="1" x14ac:dyDescent="0.25">
      <c r="C454" s="61"/>
    </row>
    <row r="455" spans="3:3" s="48" customFormat="1" x14ac:dyDescent="0.25">
      <c r="C455" s="61"/>
    </row>
    <row r="456" spans="3:3" s="48" customFormat="1" x14ac:dyDescent="0.25">
      <c r="C456" s="61"/>
    </row>
    <row r="457" spans="3:3" s="48" customFormat="1" x14ac:dyDescent="0.25">
      <c r="C457" s="61"/>
    </row>
    <row r="458" spans="3:3" s="48" customFormat="1" x14ac:dyDescent="0.25">
      <c r="C458" s="61"/>
    </row>
    <row r="459" spans="3:3" s="48" customFormat="1" x14ac:dyDescent="0.25">
      <c r="C459" s="61"/>
    </row>
    <row r="460" spans="3:3" s="48" customFormat="1" x14ac:dyDescent="0.25">
      <c r="C460" s="61"/>
    </row>
    <row r="461" spans="3:3" s="48" customFormat="1" x14ac:dyDescent="0.25">
      <c r="C461" s="61"/>
    </row>
    <row r="462" spans="3:3" s="48" customFormat="1" x14ac:dyDescent="0.25">
      <c r="C462" s="61"/>
    </row>
    <row r="463" spans="3:3" s="48" customFormat="1" x14ac:dyDescent="0.25">
      <c r="C463" s="61"/>
    </row>
    <row r="464" spans="3:3" s="48" customFormat="1" x14ac:dyDescent="0.25">
      <c r="C464" s="61"/>
    </row>
    <row r="465" spans="3:3" s="48" customFormat="1" x14ac:dyDescent="0.25">
      <c r="C465" s="61"/>
    </row>
    <row r="466" spans="3:3" s="48" customFormat="1" x14ac:dyDescent="0.25">
      <c r="C466" s="61"/>
    </row>
    <row r="467" spans="3:3" s="48" customFormat="1" x14ac:dyDescent="0.25">
      <c r="C467" s="61"/>
    </row>
    <row r="468" spans="3:3" s="48" customFormat="1" x14ac:dyDescent="0.25">
      <c r="C468" s="61"/>
    </row>
    <row r="469" spans="3:3" s="48" customFormat="1" x14ac:dyDescent="0.25">
      <c r="C469" s="61"/>
    </row>
    <row r="470" spans="3:3" s="48" customFormat="1" x14ac:dyDescent="0.25">
      <c r="C470" s="61"/>
    </row>
    <row r="471" spans="3:3" s="48" customFormat="1" x14ac:dyDescent="0.25">
      <c r="C471" s="61"/>
    </row>
    <row r="472" spans="3:3" s="48" customFormat="1" x14ac:dyDescent="0.25">
      <c r="C472" s="61"/>
    </row>
    <row r="473" spans="3:3" s="48" customFormat="1" x14ac:dyDescent="0.25">
      <c r="C473" s="61"/>
    </row>
    <row r="474" spans="3:3" s="48" customFormat="1" x14ac:dyDescent="0.25">
      <c r="C474" s="61"/>
    </row>
    <row r="475" spans="3:3" s="48" customFormat="1" x14ac:dyDescent="0.25">
      <c r="C475" s="61"/>
    </row>
    <row r="476" spans="3:3" s="48" customFormat="1" x14ac:dyDescent="0.25">
      <c r="C476" s="61"/>
    </row>
    <row r="477" spans="3:3" s="48" customFormat="1" x14ac:dyDescent="0.25">
      <c r="C477" s="61"/>
    </row>
    <row r="478" spans="3:3" s="48" customFormat="1" x14ac:dyDescent="0.25">
      <c r="C478" s="61"/>
    </row>
    <row r="479" spans="3:3" s="48" customFormat="1" x14ac:dyDescent="0.25">
      <c r="C479" s="61"/>
    </row>
    <row r="480" spans="3:3" s="48" customFormat="1" x14ac:dyDescent="0.25">
      <c r="C480" s="61"/>
    </row>
    <row r="481" spans="3:3" s="48" customFormat="1" x14ac:dyDescent="0.25">
      <c r="C481" s="61"/>
    </row>
    <row r="482" spans="3:3" s="48" customFormat="1" x14ac:dyDescent="0.25">
      <c r="C482" s="61"/>
    </row>
    <row r="483" spans="3:3" s="48" customFormat="1" x14ac:dyDescent="0.25">
      <c r="C483" s="61"/>
    </row>
    <row r="484" spans="3:3" s="48" customFormat="1" x14ac:dyDescent="0.25">
      <c r="C484" s="61"/>
    </row>
    <row r="485" spans="3:3" s="48" customFormat="1" x14ac:dyDescent="0.25">
      <c r="C485" s="61"/>
    </row>
    <row r="486" spans="3:3" s="48" customFormat="1" x14ac:dyDescent="0.25">
      <c r="C486" s="61"/>
    </row>
    <row r="487" spans="3:3" s="48" customFormat="1" x14ac:dyDescent="0.25">
      <c r="C487" s="61"/>
    </row>
    <row r="488" spans="3:3" s="48" customFormat="1" x14ac:dyDescent="0.25">
      <c r="C488" s="61"/>
    </row>
    <row r="489" spans="3:3" s="48" customFormat="1" x14ac:dyDescent="0.25">
      <c r="C489" s="61"/>
    </row>
    <row r="490" spans="3:3" s="48" customFormat="1" x14ac:dyDescent="0.25">
      <c r="C490" s="61"/>
    </row>
    <row r="491" spans="3:3" s="48" customFormat="1" x14ac:dyDescent="0.25">
      <c r="C491" s="61"/>
    </row>
    <row r="492" spans="3:3" s="48" customFormat="1" x14ac:dyDescent="0.25">
      <c r="C492" s="61"/>
    </row>
    <row r="493" spans="3:3" s="48" customFormat="1" x14ac:dyDescent="0.25">
      <c r="C493" s="61"/>
    </row>
    <row r="494" spans="3:3" s="48" customFormat="1" x14ac:dyDescent="0.25">
      <c r="C494" s="61"/>
    </row>
    <row r="495" spans="3:3" s="48" customFormat="1" x14ac:dyDescent="0.25">
      <c r="C495" s="61"/>
    </row>
    <row r="496" spans="3:3" s="48" customFormat="1" x14ac:dyDescent="0.25">
      <c r="C496" s="61"/>
    </row>
    <row r="497" spans="3:3" s="48" customFormat="1" x14ac:dyDescent="0.25">
      <c r="C497" s="61"/>
    </row>
    <row r="498" spans="3:3" s="48" customFormat="1" x14ac:dyDescent="0.25">
      <c r="C498" s="61"/>
    </row>
    <row r="499" spans="3:3" s="48" customFormat="1" x14ac:dyDescent="0.25">
      <c r="C499" s="61"/>
    </row>
    <row r="500" spans="3:3" s="48" customFormat="1" x14ac:dyDescent="0.25">
      <c r="C500" s="61"/>
    </row>
    <row r="501" spans="3:3" s="48" customFormat="1" x14ac:dyDescent="0.25">
      <c r="C501" s="61"/>
    </row>
    <row r="502" spans="3:3" s="48" customFormat="1" x14ac:dyDescent="0.25">
      <c r="C502" s="61"/>
    </row>
    <row r="503" spans="3:3" s="48" customFormat="1" x14ac:dyDescent="0.25">
      <c r="C503" s="61"/>
    </row>
    <row r="504" spans="3:3" s="48" customFormat="1" x14ac:dyDescent="0.25">
      <c r="C504" s="61"/>
    </row>
    <row r="505" spans="3:3" s="48" customFormat="1" x14ac:dyDescent="0.25">
      <c r="C505" s="61"/>
    </row>
    <row r="506" spans="3:3" s="48" customFormat="1" x14ac:dyDescent="0.25">
      <c r="C506" s="61"/>
    </row>
    <row r="507" spans="3:3" s="48" customFormat="1" x14ac:dyDescent="0.25">
      <c r="C507" s="61"/>
    </row>
    <row r="508" spans="3:3" s="48" customFormat="1" x14ac:dyDescent="0.25">
      <c r="C508" s="61"/>
    </row>
    <row r="509" spans="3:3" s="48" customFormat="1" x14ac:dyDescent="0.25">
      <c r="C509" s="61"/>
    </row>
    <row r="510" spans="3:3" s="48" customFormat="1" x14ac:dyDescent="0.25">
      <c r="C510" s="61"/>
    </row>
    <row r="511" spans="3:3" s="48" customFormat="1" x14ac:dyDescent="0.25">
      <c r="C511" s="61"/>
    </row>
    <row r="512" spans="3:3" s="48" customFormat="1" x14ac:dyDescent="0.25">
      <c r="C512" s="61"/>
    </row>
    <row r="513" spans="3:3" s="48" customFormat="1" x14ac:dyDescent="0.25">
      <c r="C513" s="61"/>
    </row>
    <row r="514" spans="3:3" s="48" customFormat="1" x14ac:dyDescent="0.25">
      <c r="C514" s="61"/>
    </row>
    <row r="515" spans="3:3" s="48" customFormat="1" x14ac:dyDescent="0.25">
      <c r="C515" s="61"/>
    </row>
    <row r="516" spans="3:3" s="48" customFormat="1" x14ac:dyDescent="0.25">
      <c r="C516" s="61"/>
    </row>
    <row r="517" spans="3:3" s="48" customFormat="1" x14ac:dyDescent="0.25">
      <c r="C517" s="61"/>
    </row>
    <row r="518" spans="3:3" s="48" customFormat="1" x14ac:dyDescent="0.25">
      <c r="C518" s="61"/>
    </row>
    <row r="519" spans="3:3" s="48" customFormat="1" x14ac:dyDescent="0.25">
      <c r="C519" s="61"/>
    </row>
    <row r="520" spans="3:3" s="48" customFormat="1" x14ac:dyDescent="0.25">
      <c r="C520" s="61"/>
    </row>
    <row r="521" spans="3:3" s="48" customFormat="1" x14ac:dyDescent="0.25">
      <c r="C521" s="61"/>
    </row>
    <row r="522" spans="3:3" s="48" customFormat="1" x14ac:dyDescent="0.25">
      <c r="C522" s="61"/>
    </row>
    <row r="523" spans="3:3" s="48" customFormat="1" x14ac:dyDescent="0.25">
      <c r="C523" s="61"/>
    </row>
    <row r="524" spans="3:3" s="48" customFormat="1" x14ac:dyDescent="0.25">
      <c r="C524" s="61"/>
    </row>
    <row r="525" spans="3:3" s="48" customFormat="1" x14ac:dyDescent="0.25">
      <c r="C525" s="61"/>
    </row>
    <row r="526" spans="3:3" s="48" customFormat="1" x14ac:dyDescent="0.25">
      <c r="C526" s="61"/>
    </row>
    <row r="527" spans="3:3" s="48" customFormat="1" x14ac:dyDescent="0.25">
      <c r="C527" s="61"/>
    </row>
    <row r="528" spans="3:3" s="48" customFormat="1" x14ac:dyDescent="0.25">
      <c r="C528" s="61"/>
    </row>
    <row r="529" spans="3:3" s="48" customFormat="1" x14ac:dyDescent="0.25">
      <c r="C529" s="61"/>
    </row>
    <row r="530" spans="3:3" s="48" customFormat="1" x14ac:dyDescent="0.25">
      <c r="C530" s="61"/>
    </row>
    <row r="531" spans="3:3" s="48" customFormat="1" x14ac:dyDescent="0.25">
      <c r="C531" s="61"/>
    </row>
    <row r="532" spans="3:3" s="48" customFormat="1" x14ac:dyDescent="0.25">
      <c r="C532" s="61"/>
    </row>
    <row r="533" spans="3:3" s="48" customFormat="1" x14ac:dyDescent="0.25">
      <c r="C533" s="61"/>
    </row>
    <row r="534" spans="3:3" s="48" customFormat="1" x14ac:dyDescent="0.25">
      <c r="C534" s="61"/>
    </row>
    <row r="535" spans="3:3" s="48" customFormat="1" x14ac:dyDescent="0.25">
      <c r="C535" s="61"/>
    </row>
    <row r="536" spans="3:3" s="48" customFormat="1" x14ac:dyDescent="0.25">
      <c r="C536" s="61"/>
    </row>
    <row r="537" spans="3:3" s="48" customFormat="1" x14ac:dyDescent="0.25">
      <c r="C537" s="61"/>
    </row>
    <row r="538" spans="3:3" s="48" customFormat="1" x14ac:dyDescent="0.25">
      <c r="C538" s="61"/>
    </row>
    <row r="539" spans="3:3" s="48" customFormat="1" x14ac:dyDescent="0.25">
      <c r="C539" s="61"/>
    </row>
    <row r="540" spans="3:3" s="48" customFormat="1" x14ac:dyDescent="0.25">
      <c r="C540" s="61"/>
    </row>
    <row r="541" spans="3:3" s="48" customFormat="1" x14ac:dyDescent="0.25">
      <c r="C541" s="61"/>
    </row>
    <row r="542" spans="3:3" s="48" customFormat="1" x14ac:dyDescent="0.25">
      <c r="C542" s="61"/>
    </row>
    <row r="543" spans="3:3" s="48" customFormat="1" x14ac:dyDescent="0.25">
      <c r="C543" s="61"/>
    </row>
    <row r="544" spans="3:3" s="48" customFormat="1" x14ac:dyDescent="0.25">
      <c r="C544" s="61"/>
    </row>
    <row r="545" spans="3:3" s="48" customFormat="1" x14ac:dyDescent="0.25">
      <c r="C545" s="61"/>
    </row>
    <row r="546" spans="3:3" s="48" customFormat="1" x14ac:dyDescent="0.25">
      <c r="C546" s="61"/>
    </row>
    <row r="547" spans="3:3" s="48" customFormat="1" x14ac:dyDescent="0.25">
      <c r="C547" s="61"/>
    </row>
    <row r="548" spans="3:3" s="48" customFormat="1" x14ac:dyDescent="0.25">
      <c r="C548" s="61"/>
    </row>
    <row r="549" spans="3:3" s="48" customFormat="1" x14ac:dyDescent="0.25">
      <c r="C549" s="61"/>
    </row>
    <row r="550" spans="3:3" s="48" customFormat="1" x14ac:dyDescent="0.25">
      <c r="C550" s="61"/>
    </row>
    <row r="551" spans="3:3" s="48" customFormat="1" x14ac:dyDescent="0.25">
      <c r="C551" s="61"/>
    </row>
    <row r="552" spans="3:3" s="48" customFormat="1" x14ac:dyDescent="0.25">
      <c r="C552" s="61"/>
    </row>
    <row r="553" spans="3:3" s="48" customFormat="1" x14ac:dyDescent="0.25">
      <c r="C553" s="61"/>
    </row>
    <row r="554" spans="3:3" s="48" customFormat="1" x14ac:dyDescent="0.25">
      <c r="C554" s="61"/>
    </row>
    <row r="555" spans="3:3" s="48" customFormat="1" x14ac:dyDescent="0.25">
      <c r="C555" s="61"/>
    </row>
    <row r="556" spans="3:3" s="48" customFormat="1" x14ac:dyDescent="0.25">
      <c r="C556" s="61"/>
    </row>
    <row r="557" spans="3:3" s="48" customFormat="1" x14ac:dyDescent="0.25">
      <c r="C557" s="61"/>
    </row>
    <row r="558" spans="3:3" s="48" customFormat="1" x14ac:dyDescent="0.25">
      <c r="C558" s="61"/>
    </row>
    <row r="559" spans="3:3" s="48" customFormat="1" x14ac:dyDescent="0.25">
      <c r="C559" s="61"/>
    </row>
    <row r="560" spans="3:3" s="48" customFormat="1" x14ac:dyDescent="0.25">
      <c r="C560" s="61"/>
    </row>
    <row r="561" spans="3:3" s="48" customFormat="1" x14ac:dyDescent="0.25">
      <c r="C561" s="61"/>
    </row>
    <row r="562" spans="3:3" s="48" customFormat="1" x14ac:dyDescent="0.25">
      <c r="C562" s="61"/>
    </row>
    <row r="563" spans="3:3" s="48" customFormat="1" x14ac:dyDescent="0.25">
      <c r="C563" s="61"/>
    </row>
    <row r="564" spans="3:3" s="48" customFormat="1" x14ac:dyDescent="0.25">
      <c r="C564" s="61"/>
    </row>
    <row r="565" spans="3:3" s="48" customFormat="1" x14ac:dyDescent="0.25">
      <c r="C565" s="61"/>
    </row>
    <row r="566" spans="3:3" s="48" customFormat="1" x14ac:dyDescent="0.25">
      <c r="C566" s="61"/>
    </row>
    <row r="567" spans="3:3" s="48" customFormat="1" x14ac:dyDescent="0.25">
      <c r="C567" s="61"/>
    </row>
    <row r="568" spans="3:3" s="48" customFormat="1" x14ac:dyDescent="0.25">
      <c r="C568" s="61"/>
    </row>
    <row r="569" spans="3:3" s="48" customFormat="1" x14ac:dyDescent="0.25">
      <c r="C569" s="61"/>
    </row>
    <row r="570" spans="3:3" s="48" customFormat="1" x14ac:dyDescent="0.25">
      <c r="C570" s="61"/>
    </row>
    <row r="571" spans="3:3" s="48" customFormat="1" x14ac:dyDescent="0.25">
      <c r="C571" s="61"/>
    </row>
    <row r="572" spans="3:3" s="48" customFormat="1" x14ac:dyDescent="0.25">
      <c r="C572" s="61"/>
    </row>
    <row r="573" spans="3:3" s="48" customFormat="1" x14ac:dyDescent="0.25">
      <c r="C573" s="61"/>
    </row>
    <row r="574" spans="3:3" s="48" customFormat="1" x14ac:dyDescent="0.25">
      <c r="C574" s="61"/>
    </row>
    <row r="575" spans="3:3" s="48" customFormat="1" x14ac:dyDescent="0.25">
      <c r="C575" s="61"/>
    </row>
    <row r="576" spans="3:3" s="48" customFormat="1" x14ac:dyDescent="0.25">
      <c r="C576" s="61"/>
    </row>
    <row r="577" spans="3:3" s="48" customFormat="1" x14ac:dyDescent="0.25">
      <c r="C577" s="61"/>
    </row>
    <row r="578" spans="3:3" s="48" customFormat="1" x14ac:dyDescent="0.25">
      <c r="C578" s="61"/>
    </row>
    <row r="579" spans="3:3" s="48" customFormat="1" x14ac:dyDescent="0.25">
      <c r="C579" s="61"/>
    </row>
    <row r="580" spans="3:3" s="48" customFormat="1" x14ac:dyDescent="0.25">
      <c r="C580" s="61"/>
    </row>
    <row r="581" spans="3:3" s="48" customFormat="1" x14ac:dyDescent="0.25">
      <c r="C581" s="61"/>
    </row>
    <row r="582" spans="3:3" s="48" customFormat="1" x14ac:dyDescent="0.25">
      <c r="C582" s="61"/>
    </row>
    <row r="583" spans="3:3" s="48" customFormat="1" x14ac:dyDescent="0.25">
      <c r="C583" s="61"/>
    </row>
    <row r="584" spans="3:3" s="48" customFormat="1" x14ac:dyDescent="0.25">
      <c r="C584" s="61"/>
    </row>
    <row r="585" spans="3:3" s="48" customFormat="1" x14ac:dyDescent="0.25">
      <c r="C585" s="61"/>
    </row>
    <row r="586" spans="3:3" s="48" customFormat="1" x14ac:dyDescent="0.25">
      <c r="C586" s="61"/>
    </row>
    <row r="587" spans="3:3" s="48" customFormat="1" x14ac:dyDescent="0.25">
      <c r="C587" s="61"/>
    </row>
    <row r="588" spans="3:3" s="48" customFormat="1" x14ac:dyDescent="0.25">
      <c r="C588" s="61"/>
    </row>
    <row r="589" spans="3:3" s="48" customFormat="1" x14ac:dyDescent="0.25">
      <c r="C589" s="61"/>
    </row>
    <row r="590" spans="3:3" s="48" customFormat="1" x14ac:dyDescent="0.25">
      <c r="C590" s="61"/>
    </row>
    <row r="591" spans="3:3" s="48" customFormat="1" x14ac:dyDescent="0.25">
      <c r="C591" s="61"/>
    </row>
    <row r="592" spans="3:3" s="48" customFormat="1" x14ac:dyDescent="0.25">
      <c r="C592" s="61"/>
    </row>
    <row r="593" spans="3:3" s="48" customFormat="1" x14ac:dyDescent="0.25">
      <c r="C593" s="61"/>
    </row>
    <row r="594" spans="3:3" s="48" customFormat="1" x14ac:dyDescent="0.25">
      <c r="C594" s="61"/>
    </row>
    <row r="595" spans="3:3" s="48" customFormat="1" x14ac:dyDescent="0.25">
      <c r="C595" s="61"/>
    </row>
    <row r="596" spans="3:3" s="48" customFormat="1" x14ac:dyDescent="0.25">
      <c r="C596" s="61"/>
    </row>
    <row r="597" spans="3:3" s="48" customFormat="1" x14ac:dyDescent="0.25">
      <c r="C597" s="61"/>
    </row>
    <row r="598" spans="3:3" s="48" customFormat="1" x14ac:dyDescent="0.25">
      <c r="C598" s="61"/>
    </row>
    <row r="599" spans="3:3" s="48" customFormat="1" x14ac:dyDescent="0.25">
      <c r="C599" s="61"/>
    </row>
    <row r="600" spans="3:3" s="48" customFormat="1" x14ac:dyDescent="0.25">
      <c r="C600" s="61"/>
    </row>
    <row r="601" spans="3:3" s="48" customFormat="1" x14ac:dyDescent="0.25">
      <c r="C601" s="61"/>
    </row>
    <row r="602" spans="3:3" s="48" customFormat="1" x14ac:dyDescent="0.25">
      <c r="C602" s="61"/>
    </row>
    <row r="603" spans="3:3" s="48" customFormat="1" x14ac:dyDescent="0.25">
      <c r="C603" s="61"/>
    </row>
    <row r="604" spans="3:3" s="48" customFormat="1" x14ac:dyDescent="0.25">
      <c r="C604" s="61"/>
    </row>
    <row r="605" spans="3:3" s="48" customFormat="1" x14ac:dyDescent="0.25">
      <c r="C605" s="61"/>
    </row>
    <row r="606" spans="3:3" s="48" customFormat="1" x14ac:dyDescent="0.25">
      <c r="C606" s="61"/>
    </row>
    <row r="607" spans="3:3" s="48" customFormat="1" x14ac:dyDescent="0.25">
      <c r="C607" s="61"/>
    </row>
    <row r="608" spans="3:3" s="48" customFormat="1" x14ac:dyDescent="0.25">
      <c r="C608" s="61"/>
    </row>
    <row r="609" spans="3:3" s="48" customFormat="1" x14ac:dyDescent="0.25">
      <c r="C609" s="61"/>
    </row>
    <row r="610" spans="3:3" s="48" customFormat="1" x14ac:dyDescent="0.25">
      <c r="C610" s="61"/>
    </row>
    <row r="611" spans="3:3" s="48" customFormat="1" x14ac:dyDescent="0.25">
      <c r="C611" s="61"/>
    </row>
    <row r="612" spans="3:3" s="48" customFormat="1" x14ac:dyDescent="0.25">
      <c r="C612" s="61"/>
    </row>
    <row r="613" spans="3:3" s="48" customFormat="1" x14ac:dyDescent="0.25">
      <c r="C613" s="61"/>
    </row>
    <row r="614" spans="3:3" s="48" customFormat="1" x14ac:dyDescent="0.25">
      <c r="C614" s="61"/>
    </row>
    <row r="615" spans="3:3" s="48" customFormat="1" x14ac:dyDescent="0.25">
      <c r="C615" s="61"/>
    </row>
    <row r="616" spans="3:3" s="48" customFormat="1" x14ac:dyDescent="0.25">
      <c r="C616" s="61"/>
    </row>
    <row r="617" spans="3:3" s="48" customFormat="1" x14ac:dyDescent="0.25">
      <c r="C617" s="61"/>
    </row>
    <row r="618" spans="3:3" s="48" customFormat="1" x14ac:dyDescent="0.25">
      <c r="C618" s="61"/>
    </row>
    <row r="619" spans="3:3" s="48" customFormat="1" x14ac:dyDescent="0.25">
      <c r="C619" s="61"/>
    </row>
    <row r="620" spans="3:3" s="48" customFormat="1" x14ac:dyDescent="0.25">
      <c r="C620" s="61"/>
    </row>
    <row r="621" spans="3:3" s="48" customFormat="1" x14ac:dyDescent="0.25">
      <c r="C621" s="61"/>
    </row>
    <row r="622" spans="3:3" s="48" customFormat="1" x14ac:dyDescent="0.25">
      <c r="C622" s="61"/>
    </row>
    <row r="623" spans="3:3" s="48" customFormat="1" x14ac:dyDescent="0.25">
      <c r="C623" s="61"/>
    </row>
    <row r="624" spans="3:3" s="48" customFormat="1" x14ac:dyDescent="0.25">
      <c r="C624" s="61"/>
    </row>
    <row r="625" spans="3:3" s="48" customFormat="1" x14ac:dyDescent="0.25">
      <c r="C625" s="61"/>
    </row>
    <row r="626" spans="3:3" s="48" customFormat="1" x14ac:dyDescent="0.25">
      <c r="C626" s="61"/>
    </row>
    <row r="627" spans="3:3" s="48" customFormat="1" x14ac:dyDescent="0.25">
      <c r="C627" s="61"/>
    </row>
    <row r="628" spans="3:3" s="48" customFormat="1" x14ac:dyDescent="0.25">
      <c r="C628" s="61"/>
    </row>
    <row r="629" spans="3:3" s="48" customFormat="1" x14ac:dyDescent="0.25">
      <c r="C629" s="61"/>
    </row>
    <row r="630" spans="3:3" s="48" customFormat="1" x14ac:dyDescent="0.25">
      <c r="C630" s="61"/>
    </row>
    <row r="631" spans="3:3" s="48" customFormat="1" x14ac:dyDescent="0.25">
      <c r="C631" s="61"/>
    </row>
    <row r="632" spans="3:3" s="48" customFormat="1" x14ac:dyDescent="0.25">
      <c r="C632" s="61"/>
    </row>
    <row r="633" spans="3:3" s="48" customFormat="1" x14ac:dyDescent="0.25">
      <c r="C633" s="61"/>
    </row>
    <row r="634" spans="3:3" s="48" customFormat="1" x14ac:dyDescent="0.25">
      <c r="C634" s="61"/>
    </row>
    <row r="635" spans="3:3" s="48" customFormat="1" x14ac:dyDescent="0.25">
      <c r="C635" s="61"/>
    </row>
    <row r="636" spans="3:3" s="48" customFormat="1" x14ac:dyDescent="0.25">
      <c r="C636" s="61"/>
    </row>
    <row r="637" spans="3:3" s="48" customFormat="1" x14ac:dyDescent="0.25">
      <c r="C637" s="61"/>
    </row>
    <row r="638" spans="3:3" s="48" customFormat="1" x14ac:dyDescent="0.25">
      <c r="C638" s="61"/>
    </row>
    <row r="639" spans="3:3" s="48" customFormat="1" x14ac:dyDescent="0.25">
      <c r="C639" s="61"/>
    </row>
    <row r="640" spans="3:3" s="48" customFormat="1" x14ac:dyDescent="0.25">
      <c r="C640" s="61"/>
    </row>
    <row r="641" spans="3:3" s="48" customFormat="1" x14ac:dyDescent="0.25">
      <c r="C641" s="61"/>
    </row>
    <row r="642" spans="3:3" s="48" customFormat="1" x14ac:dyDescent="0.25">
      <c r="C642" s="61"/>
    </row>
    <row r="643" spans="3:3" s="48" customFormat="1" x14ac:dyDescent="0.25">
      <c r="C643" s="61"/>
    </row>
    <row r="644" spans="3:3" s="48" customFormat="1" x14ac:dyDescent="0.25">
      <c r="C644" s="61"/>
    </row>
    <row r="645" spans="3:3" s="48" customFormat="1" x14ac:dyDescent="0.25">
      <c r="C645" s="61"/>
    </row>
    <row r="646" spans="3:3" s="48" customFormat="1" x14ac:dyDescent="0.25">
      <c r="C646" s="61"/>
    </row>
    <row r="647" spans="3:3" s="48" customFormat="1" x14ac:dyDescent="0.25">
      <c r="C647" s="61"/>
    </row>
    <row r="648" spans="3:3" s="48" customFormat="1" x14ac:dyDescent="0.25">
      <c r="C648" s="61"/>
    </row>
    <row r="649" spans="3:3" s="48" customFormat="1" x14ac:dyDescent="0.25">
      <c r="C649" s="61"/>
    </row>
    <row r="650" spans="3:3" s="48" customFormat="1" x14ac:dyDescent="0.25">
      <c r="C650" s="61"/>
    </row>
    <row r="651" spans="3:3" s="48" customFormat="1" x14ac:dyDescent="0.25">
      <c r="C651" s="61"/>
    </row>
    <row r="652" spans="3:3" s="48" customFormat="1" x14ac:dyDescent="0.25">
      <c r="C652" s="61"/>
    </row>
    <row r="653" spans="3:3" s="48" customFormat="1" x14ac:dyDescent="0.25">
      <c r="C653" s="61"/>
    </row>
    <row r="654" spans="3:3" s="48" customFormat="1" x14ac:dyDescent="0.25">
      <c r="C654" s="61"/>
    </row>
    <row r="655" spans="3:3" s="48" customFormat="1" x14ac:dyDescent="0.25">
      <c r="C655" s="61"/>
    </row>
    <row r="656" spans="3:3" s="48" customFormat="1" x14ac:dyDescent="0.25">
      <c r="C656" s="61"/>
    </row>
    <row r="657" spans="3:3" s="48" customFormat="1" x14ac:dyDescent="0.25">
      <c r="C657" s="61"/>
    </row>
    <row r="658" spans="3:3" s="48" customFormat="1" x14ac:dyDescent="0.25">
      <c r="C658" s="61"/>
    </row>
    <row r="659" spans="3:3" s="48" customFormat="1" x14ac:dyDescent="0.25">
      <c r="C659" s="61"/>
    </row>
    <row r="660" spans="3:3" s="48" customFormat="1" x14ac:dyDescent="0.25">
      <c r="C660" s="61"/>
    </row>
    <row r="661" spans="3:3" s="48" customFormat="1" x14ac:dyDescent="0.25">
      <c r="C661" s="61"/>
    </row>
    <row r="662" spans="3:3" s="48" customFormat="1" x14ac:dyDescent="0.25">
      <c r="C662" s="61"/>
    </row>
    <row r="663" spans="3:3" s="48" customFormat="1" x14ac:dyDescent="0.25">
      <c r="C663" s="61"/>
    </row>
    <row r="664" spans="3:3" s="48" customFormat="1" x14ac:dyDescent="0.25">
      <c r="C664" s="61"/>
    </row>
    <row r="665" spans="3:3" s="48" customFormat="1" x14ac:dyDescent="0.25">
      <c r="C665" s="61"/>
    </row>
    <row r="666" spans="3:3" s="48" customFormat="1" x14ac:dyDescent="0.25">
      <c r="C666" s="61"/>
    </row>
    <row r="667" spans="3:3" s="48" customFormat="1" x14ac:dyDescent="0.25">
      <c r="C667" s="61"/>
    </row>
    <row r="668" spans="3:3" s="48" customFormat="1" x14ac:dyDescent="0.25">
      <c r="C668" s="61"/>
    </row>
    <row r="669" spans="3:3" s="48" customFormat="1" x14ac:dyDescent="0.25">
      <c r="C669" s="61"/>
    </row>
    <row r="670" spans="3:3" s="48" customFormat="1" x14ac:dyDescent="0.25">
      <c r="C670" s="61"/>
    </row>
    <row r="671" spans="3:3" s="48" customFormat="1" x14ac:dyDescent="0.25">
      <c r="C671" s="61"/>
    </row>
    <row r="672" spans="3:3" s="48" customFormat="1" x14ac:dyDescent="0.25">
      <c r="C672" s="61"/>
    </row>
    <row r="673" spans="3:3" s="48" customFormat="1" x14ac:dyDescent="0.25">
      <c r="C673" s="61"/>
    </row>
    <row r="674" spans="3:3" s="48" customFormat="1" x14ac:dyDescent="0.25">
      <c r="C674" s="61"/>
    </row>
    <row r="675" spans="3:3" s="48" customFormat="1" x14ac:dyDescent="0.25">
      <c r="C675" s="61"/>
    </row>
    <row r="676" spans="3:3" s="48" customFormat="1" x14ac:dyDescent="0.25">
      <c r="C676" s="61"/>
    </row>
    <row r="677" spans="3:3" s="48" customFormat="1" x14ac:dyDescent="0.25">
      <c r="C677" s="61"/>
    </row>
    <row r="678" spans="3:3" s="48" customFormat="1" x14ac:dyDescent="0.25">
      <c r="C678" s="61"/>
    </row>
    <row r="679" spans="3:3" s="48" customFormat="1" x14ac:dyDescent="0.25">
      <c r="C679" s="61"/>
    </row>
    <row r="680" spans="3:3" s="48" customFormat="1" x14ac:dyDescent="0.25">
      <c r="C680" s="61"/>
    </row>
    <row r="681" spans="3:3" s="48" customFormat="1" x14ac:dyDescent="0.25">
      <c r="C681" s="61"/>
    </row>
    <row r="682" spans="3:3" s="48" customFormat="1" x14ac:dyDescent="0.25">
      <c r="C682" s="61"/>
    </row>
    <row r="683" spans="3:3" s="48" customFormat="1" x14ac:dyDescent="0.25">
      <c r="C683" s="61"/>
    </row>
    <row r="684" spans="3:3" s="48" customFormat="1" x14ac:dyDescent="0.25">
      <c r="C684" s="61"/>
    </row>
    <row r="685" spans="3:3" s="48" customFormat="1" x14ac:dyDescent="0.25">
      <c r="C685" s="61"/>
    </row>
    <row r="686" spans="3:3" s="48" customFormat="1" x14ac:dyDescent="0.25">
      <c r="C686" s="61"/>
    </row>
    <row r="687" spans="3:3" s="48" customFormat="1" x14ac:dyDescent="0.25">
      <c r="C687" s="61"/>
    </row>
    <row r="688" spans="3:3" s="48" customFormat="1" x14ac:dyDescent="0.25">
      <c r="C688" s="61"/>
    </row>
    <row r="689" spans="3:3" s="48" customFormat="1" x14ac:dyDescent="0.25">
      <c r="C689" s="61"/>
    </row>
    <row r="690" spans="3:3" s="48" customFormat="1" x14ac:dyDescent="0.25">
      <c r="C690" s="61"/>
    </row>
    <row r="691" spans="3:3" s="48" customFormat="1" x14ac:dyDescent="0.25">
      <c r="C691" s="61"/>
    </row>
    <row r="692" spans="3:3" s="48" customFormat="1" x14ac:dyDescent="0.25">
      <c r="C692" s="61"/>
    </row>
    <row r="693" spans="3:3" s="48" customFormat="1" x14ac:dyDescent="0.25">
      <c r="C693" s="61"/>
    </row>
    <row r="694" spans="3:3" s="48" customFormat="1" x14ac:dyDescent="0.25">
      <c r="C694" s="61"/>
    </row>
    <row r="695" spans="3:3" s="48" customFormat="1" x14ac:dyDescent="0.25">
      <c r="C695" s="61"/>
    </row>
    <row r="696" spans="3:3" s="48" customFormat="1" x14ac:dyDescent="0.25">
      <c r="C696" s="61"/>
    </row>
    <row r="697" spans="3:3" s="48" customFormat="1" x14ac:dyDescent="0.25">
      <c r="C697" s="61"/>
    </row>
    <row r="698" spans="3:3" s="48" customFormat="1" x14ac:dyDescent="0.25">
      <c r="C698" s="61"/>
    </row>
    <row r="699" spans="3:3" s="48" customFormat="1" x14ac:dyDescent="0.25">
      <c r="C699" s="61"/>
    </row>
    <row r="700" spans="3:3" s="48" customFormat="1" x14ac:dyDescent="0.25">
      <c r="C700" s="61"/>
    </row>
    <row r="701" spans="3:3" s="48" customFormat="1" x14ac:dyDescent="0.25">
      <c r="C701" s="61"/>
    </row>
    <row r="702" spans="3:3" s="48" customFormat="1" x14ac:dyDescent="0.25">
      <c r="C702" s="61"/>
    </row>
    <row r="703" spans="3:3" s="48" customFormat="1" x14ac:dyDescent="0.25">
      <c r="C703" s="61"/>
    </row>
    <row r="704" spans="3:3" s="48" customFormat="1" x14ac:dyDescent="0.25">
      <c r="C704" s="61"/>
    </row>
    <row r="705" spans="3:3" s="48" customFormat="1" x14ac:dyDescent="0.25">
      <c r="C705" s="61"/>
    </row>
    <row r="706" spans="3:3" s="48" customFormat="1" x14ac:dyDescent="0.25">
      <c r="C706" s="61"/>
    </row>
    <row r="707" spans="3:3" s="48" customFormat="1" x14ac:dyDescent="0.25">
      <c r="C707" s="61"/>
    </row>
    <row r="708" spans="3:3" s="48" customFormat="1" x14ac:dyDescent="0.25">
      <c r="C708" s="61"/>
    </row>
    <row r="709" spans="3:3" s="48" customFormat="1" x14ac:dyDescent="0.25">
      <c r="C709" s="61"/>
    </row>
    <row r="710" spans="3:3" s="48" customFormat="1" x14ac:dyDescent="0.25">
      <c r="C710" s="61"/>
    </row>
    <row r="711" spans="3:3" s="48" customFormat="1" x14ac:dyDescent="0.25">
      <c r="C711" s="61"/>
    </row>
    <row r="712" spans="3:3" s="48" customFormat="1" x14ac:dyDescent="0.25">
      <c r="C712" s="61"/>
    </row>
    <row r="713" spans="3:3" s="48" customFormat="1" x14ac:dyDescent="0.25">
      <c r="C713" s="61"/>
    </row>
    <row r="714" spans="3:3" s="48" customFormat="1" x14ac:dyDescent="0.25">
      <c r="C714" s="61"/>
    </row>
    <row r="715" spans="3:3" s="48" customFormat="1" x14ac:dyDescent="0.25">
      <c r="C715" s="61"/>
    </row>
    <row r="716" spans="3:3" s="48" customFormat="1" x14ac:dyDescent="0.25">
      <c r="C716" s="61"/>
    </row>
    <row r="717" spans="3:3" s="48" customFormat="1" x14ac:dyDescent="0.25">
      <c r="C717" s="61"/>
    </row>
    <row r="718" spans="3:3" s="48" customFormat="1" x14ac:dyDescent="0.25">
      <c r="C718" s="61"/>
    </row>
    <row r="719" spans="3:3" s="48" customFormat="1" x14ac:dyDescent="0.25">
      <c r="C719" s="61"/>
    </row>
    <row r="720" spans="3:3" s="48" customFormat="1" x14ac:dyDescent="0.25">
      <c r="C720" s="61"/>
    </row>
    <row r="721" spans="3:3" s="48" customFormat="1" x14ac:dyDescent="0.25">
      <c r="C721" s="61"/>
    </row>
    <row r="722" spans="3:3" s="48" customFormat="1" x14ac:dyDescent="0.25">
      <c r="C722" s="61"/>
    </row>
    <row r="723" spans="3:3" s="48" customFormat="1" x14ac:dyDescent="0.25">
      <c r="C723" s="61"/>
    </row>
    <row r="724" spans="3:3" s="48" customFormat="1" x14ac:dyDescent="0.25">
      <c r="C724" s="61"/>
    </row>
    <row r="725" spans="3:3" s="48" customFormat="1" x14ac:dyDescent="0.25">
      <c r="C725" s="61"/>
    </row>
    <row r="726" spans="3:3" s="48" customFormat="1" x14ac:dyDescent="0.25">
      <c r="C726" s="61"/>
    </row>
    <row r="727" spans="3:3" s="48" customFormat="1" x14ac:dyDescent="0.25">
      <c r="C727" s="61"/>
    </row>
    <row r="728" spans="3:3" s="48" customFormat="1" x14ac:dyDescent="0.25">
      <c r="C728" s="61"/>
    </row>
    <row r="729" spans="3:3" s="48" customFormat="1" x14ac:dyDescent="0.25">
      <c r="C729" s="61"/>
    </row>
    <row r="730" spans="3:3" s="48" customFormat="1" x14ac:dyDescent="0.25">
      <c r="C730" s="61"/>
    </row>
    <row r="731" spans="3:3" s="48" customFormat="1" x14ac:dyDescent="0.25">
      <c r="C731" s="61"/>
    </row>
    <row r="732" spans="3:3" s="48" customFormat="1" x14ac:dyDescent="0.25">
      <c r="C732" s="61"/>
    </row>
    <row r="733" spans="3:3" s="48" customFormat="1" x14ac:dyDescent="0.25">
      <c r="C733" s="61"/>
    </row>
    <row r="734" spans="3:3" s="48" customFormat="1" x14ac:dyDescent="0.25">
      <c r="C734" s="61"/>
    </row>
    <row r="735" spans="3:3" s="48" customFormat="1" x14ac:dyDescent="0.25">
      <c r="C735" s="61"/>
    </row>
    <row r="736" spans="3:3" s="48" customFormat="1" x14ac:dyDescent="0.25">
      <c r="C736" s="61"/>
    </row>
    <row r="737" spans="3:3" s="48" customFormat="1" x14ac:dyDescent="0.25">
      <c r="C737" s="61"/>
    </row>
    <row r="738" spans="3:3" s="48" customFormat="1" x14ac:dyDescent="0.25">
      <c r="C738" s="61"/>
    </row>
    <row r="739" spans="3:3" s="48" customFormat="1" x14ac:dyDescent="0.25">
      <c r="C739" s="61"/>
    </row>
    <row r="740" spans="3:3" s="48" customFormat="1" x14ac:dyDescent="0.25">
      <c r="C740" s="61"/>
    </row>
    <row r="741" spans="3:3" s="48" customFormat="1" x14ac:dyDescent="0.25">
      <c r="C741" s="61"/>
    </row>
    <row r="742" spans="3:3" s="48" customFormat="1" x14ac:dyDescent="0.25">
      <c r="C742" s="61"/>
    </row>
    <row r="743" spans="3:3" s="48" customFormat="1" x14ac:dyDescent="0.25">
      <c r="C743" s="61"/>
    </row>
    <row r="744" spans="3:3" s="48" customFormat="1" x14ac:dyDescent="0.25">
      <c r="C744" s="61"/>
    </row>
    <row r="745" spans="3:3" s="48" customFormat="1" x14ac:dyDescent="0.25">
      <c r="C745" s="61"/>
    </row>
    <row r="746" spans="3:3" s="48" customFormat="1" x14ac:dyDescent="0.25">
      <c r="C746" s="61"/>
    </row>
    <row r="747" spans="3:3" s="48" customFormat="1" x14ac:dyDescent="0.25">
      <c r="C747" s="61"/>
    </row>
    <row r="748" spans="3:3" s="48" customFormat="1" x14ac:dyDescent="0.25">
      <c r="C748" s="61"/>
    </row>
    <row r="749" spans="3:3" s="48" customFormat="1" x14ac:dyDescent="0.25">
      <c r="C749" s="61"/>
    </row>
    <row r="750" spans="3:3" s="48" customFormat="1" x14ac:dyDescent="0.25">
      <c r="C750" s="61"/>
    </row>
    <row r="751" spans="3:3" s="48" customFormat="1" x14ac:dyDescent="0.25">
      <c r="C751" s="61"/>
    </row>
    <row r="752" spans="3:3" s="48" customFormat="1" x14ac:dyDescent="0.25">
      <c r="C752" s="61"/>
    </row>
    <row r="753" spans="3:3" s="48" customFormat="1" x14ac:dyDescent="0.25">
      <c r="C753" s="61"/>
    </row>
    <row r="754" spans="3:3" s="48" customFormat="1" x14ac:dyDescent="0.25">
      <c r="C754" s="61"/>
    </row>
    <row r="755" spans="3:3" s="48" customFormat="1" x14ac:dyDescent="0.25">
      <c r="C755" s="61"/>
    </row>
    <row r="756" spans="3:3" s="48" customFormat="1" x14ac:dyDescent="0.25">
      <c r="C756" s="61"/>
    </row>
    <row r="757" spans="3:3" s="48" customFormat="1" x14ac:dyDescent="0.25">
      <c r="C757" s="61"/>
    </row>
    <row r="758" spans="3:3" s="48" customFormat="1" x14ac:dyDescent="0.25">
      <c r="C758" s="61"/>
    </row>
    <row r="759" spans="3:3" s="48" customFormat="1" x14ac:dyDescent="0.25">
      <c r="C759" s="61"/>
    </row>
    <row r="760" spans="3:3" s="48" customFormat="1" x14ac:dyDescent="0.25">
      <c r="C760" s="61"/>
    </row>
    <row r="761" spans="3:3" s="48" customFormat="1" x14ac:dyDescent="0.25">
      <c r="C761" s="61"/>
    </row>
    <row r="762" spans="3:3" s="48" customFormat="1" x14ac:dyDescent="0.25">
      <c r="C762" s="61"/>
    </row>
    <row r="763" spans="3:3" s="48" customFormat="1" x14ac:dyDescent="0.25">
      <c r="C763" s="61"/>
    </row>
    <row r="764" spans="3:3" s="48" customFormat="1" x14ac:dyDescent="0.25">
      <c r="C764" s="61"/>
    </row>
    <row r="765" spans="3:3" s="48" customFormat="1" x14ac:dyDescent="0.25">
      <c r="C765" s="61"/>
    </row>
    <row r="766" spans="3:3" s="48" customFormat="1" x14ac:dyDescent="0.25">
      <c r="C766" s="61"/>
    </row>
    <row r="767" spans="3:3" s="48" customFormat="1" x14ac:dyDescent="0.25">
      <c r="C767" s="61"/>
    </row>
    <row r="768" spans="3:3" s="48" customFormat="1" x14ac:dyDescent="0.25">
      <c r="C768" s="61"/>
    </row>
    <row r="769" spans="3:3" s="48" customFormat="1" x14ac:dyDescent="0.25">
      <c r="C769" s="61"/>
    </row>
    <row r="770" spans="3:3" s="48" customFormat="1" x14ac:dyDescent="0.25">
      <c r="C770" s="61"/>
    </row>
    <row r="771" spans="3:3" s="48" customFormat="1" x14ac:dyDescent="0.25">
      <c r="C771" s="61"/>
    </row>
    <row r="772" spans="3:3" s="48" customFormat="1" x14ac:dyDescent="0.25">
      <c r="C772" s="61"/>
    </row>
    <row r="773" spans="3:3" s="48" customFormat="1" x14ac:dyDescent="0.25">
      <c r="C773" s="61"/>
    </row>
    <row r="774" spans="3:3" s="48" customFormat="1" x14ac:dyDescent="0.25">
      <c r="C774" s="61"/>
    </row>
    <row r="775" spans="3:3" s="48" customFormat="1" x14ac:dyDescent="0.25">
      <c r="C775" s="61"/>
    </row>
    <row r="776" spans="3:3" s="48" customFormat="1" x14ac:dyDescent="0.25">
      <c r="C776" s="61"/>
    </row>
    <row r="777" spans="3:3" s="48" customFormat="1" x14ac:dyDescent="0.25">
      <c r="C777" s="61"/>
    </row>
    <row r="778" spans="3:3" s="48" customFormat="1" x14ac:dyDescent="0.25">
      <c r="C778" s="61"/>
    </row>
    <row r="779" spans="3:3" s="48" customFormat="1" x14ac:dyDescent="0.25">
      <c r="C779" s="61"/>
    </row>
    <row r="780" spans="3:3" s="48" customFormat="1" x14ac:dyDescent="0.25">
      <c r="C780" s="61"/>
    </row>
    <row r="781" spans="3:3" s="48" customFormat="1" x14ac:dyDescent="0.25">
      <c r="C781" s="61"/>
    </row>
    <row r="782" spans="3:3" s="48" customFormat="1" x14ac:dyDescent="0.25">
      <c r="C782" s="61"/>
    </row>
    <row r="783" spans="3:3" s="48" customFormat="1" x14ac:dyDescent="0.25">
      <c r="C783" s="61"/>
    </row>
    <row r="784" spans="3:3" s="48" customFormat="1" x14ac:dyDescent="0.25">
      <c r="C784" s="61"/>
    </row>
    <row r="785" spans="3:3" s="48" customFormat="1" x14ac:dyDescent="0.25">
      <c r="C785" s="61"/>
    </row>
    <row r="786" spans="3:3" s="48" customFormat="1" x14ac:dyDescent="0.25">
      <c r="C786" s="61"/>
    </row>
    <row r="787" spans="3:3" s="48" customFormat="1" x14ac:dyDescent="0.25">
      <c r="C787" s="61"/>
    </row>
    <row r="788" spans="3:3" s="48" customFormat="1" x14ac:dyDescent="0.25">
      <c r="C788" s="61"/>
    </row>
    <row r="789" spans="3:3" s="48" customFormat="1" x14ac:dyDescent="0.25">
      <c r="C789" s="61"/>
    </row>
    <row r="790" spans="3:3" s="48" customFormat="1" x14ac:dyDescent="0.25">
      <c r="C790" s="61"/>
    </row>
    <row r="791" spans="3:3" s="48" customFormat="1" x14ac:dyDescent="0.25">
      <c r="C791" s="61"/>
    </row>
    <row r="792" spans="3:3" s="48" customFormat="1" x14ac:dyDescent="0.25">
      <c r="C792" s="61"/>
    </row>
    <row r="793" spans="3:3" s="48" customFormat="1" x14ac:dyDescent="0.25">
      <c r="C793" s="61"/>
    </row>
    <row r="794" spans="3:3" s="48" customFormat="1" x14ac:dyDescent="0.25">
      <c r="C794" s="61"/>
    </row>
    <row r="795" spans="3:3" s="48" customFormat="1" x14ac:dyDescent="0.25">
      <c r="C795" s="61"/>
    </row>
    <row r="796" spans="3:3" s="48" customFormat="1" x14ac:dyDescent="0.25">
      <c r="C796" s="61"/>
    </row>
    <row r="797" spans="3:3" s="48" customFormat="1" x14ac:dyDescent="0.25">
      <c r="C797" s="61"/>
    </row>
    <row r="798" spans="3:3" s="48" customFormat="1" x14ac:dyDescent="0.25">
      <c r="C798" s="61"/>
    </row>
    <row r="799" spans="3:3" s="48" customFormat="1" x14ac:dyDescent="0.25">
      <c r="C799" s="61"/>
    </row>
    <row r="800" spans="3:3" s="48" customFormat="1" x14ac:dyDescent="0.25">
      <c r="C800" s="61"/>
    </row>
    <row r="801" spans="3:3" s="48" customFormat="1" x14ac:dyDescent="0.25">
      <c r="C801" s="61"/>
    </row>
    <row r="802" spans="3:3" s="48" customFormat="1" x14ac:dyDescent="0.25">
      <c r="C802" s="61"/>
    </row>
    <row r="803" spans="3:3" s="48" customFormat="1" x14ac:dyDescent="0.25">
      <c r="C803" s="61"/>
    </row>
    <row r="804" spans="3:3" s="48" customFormat="1" x14ac:dyDescent="0.25">
      <c r="C804" s="61"/>
    </row>
    <row r="805" spans="3:3" s="48" customFormat="1" x14ac:dyDescent="0.25">
      <c r="C805" s="61"/>
    </row>
    <row r="806" spans="3:3" s="48" customFormat="1" x14ac:dyDescent="0.25">
      <c r="C806" s="61"/>
    </row>
    <row r="807" spans="3:3" s="48" customFormat="1" x14ac:dyDescent="0.25">
      <c r="C807" s="61"/>
    </row>
    <row r="808" spans="3:3" s="48" customFormat="1" x14ac:dyDescent="0.25">
      <c r="C808" s="61"/>
    </row>
    <row r="809" spans="3:3" s="48" customFormat="1" x14ac:dyDescent="0.25">
      <c r="C809" s="61"/>
    </row>
    <row r="810" spans="3:3" s="48" customFormat="1" x14ac:dyDescent="0.25">
      <c r="C810" s="61"/>
    </row>
    <row r="811" spans="3:3" s="48" customFormat="1" x14ac:dyDescent="0.25">
      <c r="C811" s="61"/>
    </row>
    <row r="812" spans="3:3" s="48" customFormat="1" x14ac:dyDescent="0.25">
      <c r="C812" s="61"/>
    </row>
    <row r="813" spans="3:3" s="48" customFormat="1" x14ac:dyDescent="0.25">
      <c r="C813" s="61"/>
    </row>
    <row r="814" spans="3:3" s="48" customFormat="1" x14ac:dyDescent="0.25">
      <c r="C814" s="61"/>
    </row>
    <row r="815" spans="3:3" s="48" customFormat="1" x14ac:dyDescent="0.25">
      <c r="C815" s="61"/>
    </row>
    <row r="816" spans="3:3" s="48" customFormat="1" x14ac:dyDescent="0.25">
      <c r="C816" s="61"/>
    </row>
    <row r="817" spans="3:3" s="48" customFormat="1" x14ac:dyDescent="0.25">
      <c r="C817" s="61"/>
    </row>
    <row r="818" spans="3:3" s="48" customFormat="1" x14ac:dyDescent="0.25">
      <c r="C818" s="61"/>
    </row>
    <row r="819" spans="3:3" s="48" customFormat="1" x14ac:dyDescent="0.25">
      <c r="C819" s="61"/>
    </row>
    <row r="820" spans="3:3" s="48" customFormat="1" x14ac:dyDescent="0.25">
      <c r="C820" s="61"/>
    </row>
    <row r="821" spans="3:3" s="48" customFormat="1" x14ac:dyDescent="0.25">
      <c r="C821" s="61"/>
    </row>
    <row r="822" spans="3:3" s="48" customFormat="1" x14ac:dyDescent="0.25">
      <c r="C822" s="61"/>
    </row>
    <row r="823" spans="3:3" s="48" customFormat="1" x14ac:dyDescent="0.25">
      <c r="C823" s="61"/>
    </row>
    <row r="824" spans="3:3" s="48" customFormat="1" x14ac:dyDescent="0.25">
      <c r="C824" s="61"/>
    </row>
    <row r="825" spans="3:3" s="48" customFormat="1" x14ac:dyDescent="0.25">
      <c r="C825" s="61"/>
    </row>
    <row r="826" spans="3:3" s="48" customFormat="1" x14ac:dyDescent="0.25">
      <c r="C826" s="61"/>
    </row>
    <row r="827" spans="3:3" s="48" customFormat="1" x14ac:dyDescent="0.25">
      <c r="C827" s="61"/>
    </row>
    <row r="828" spans="3:3" s="48" customFormat="1" x14ac:dyDescent="0.25">
      <c r="C828" s="61"/>
    </row>
    <row r="829" spans="3:3" s="48" customFormat="1" x14ac:dyDescent="0.25">
      <c r="C829" s="61"/>
    </row>
    <row r="830" spans="3:3" s="48" customFormat="1" x14ac:dyDescent="0.25">
      <c r="C830" s="61"/>
    </row>
    <row r="831" spans="3:3" s="48" customFormat="1" x14ac:dyDescent="0.25">
      <c r="C831" s="61"/>
    </row>
    <row r="832" spans="3:3" s="48" customFormat="1" x14ac:dyDescent="0.25">
      <c r="C832" s="61"/>
    </row>
    <row r="833" spans="3:3" s="48" customFormat="1" x14ac:dyDescent="0.25">
      <c r="C833" s="61"/>
    </row>
    <row r="834" spans="3:3" s="48" customFormat="1" x14ac:dyDescent="0.25">
      <c r="C834" s="61"/>
    </row>
    <row r="835" spans="3:3" s="48" customFormat="1" x14ac:dyDescent="0.25">
      <c r="C835" s="61"/>
    </row>
    <row r="836" spans="3:3" s="48" customFormat="1" x14ac:dyDescent="0.25">
      <c r="C836" s="61"/>
    </row>
    <row r="837" spans="3:3" s="48" customFormat="1" x14ac:dyDescent="0.25">
      <c r="C837" s="61"/>
    </row>
    <row r="838" spans="3:3" s="48" customFormat="1" x14ac:dyDescent="0.25">
      <c r="C838" s="61"/>
    </row>
    <row r="839" spans="3:3" s="48" customFormat="1" x14ac:dyDescent="0.25">
      <c r="C839" s="61"/>
    </row>
    <row r="840" spans="3:3" s="48" customFormat="1" x14ac:dyDescent="0.25">
      <c r="C840" s="61"/>
    </row>
    <row r="841" spans="3:3" s="48" customFormat="1" x14ac:dyDescent="0.25">
      <c r="C841" s="61"/>
    </row>
    <row r="842" spans="3:3" s="48" customFormat="1" x14ac:dyDescent="0.25">
      <c r="C842" s="61"/>
    </row>
    <row r="843" spans="3:3" s="48" customFormat="1" x14ac:dyDescent="0.25">
      <c r="C843" s="61"/>
    </row>
    <row r="844" spans="3:3" s="48" customFormat="1" x14ac:dyDescent="0.25">
      <c r="C844" s="61"/>
    </row>
    <row r="845" spans="3:3" s="48" customFormat="1" x14ac:dyDescent="0.25">
      <c r="C845" s="61"/>
    </row>
    <row r="846" spans="3:3" s="48" customFormat="1" x14ac:dyDescent="0.25">
      <c r="C846" s="61"/>
    </row>
    <row r="847" spans="3:3" s="48" customFormat="1" x14ac:dyDescent="0.25">
      <c r="C847" s="61"/>
    </row>
    <row r="848" spans="3:3" s="48" customFormat="1" x14ac:dyDescent="0.25">
      <c r="C848" s="61"/>
    </row>
    <row r="849" spans="3:3" s="48" customFormat="1" x14ac:dyDescent="0.25">
      <c r="C849" s="61"/>
    </row>
    <row r="850" spans="3:3" s="48" customFormat="1" x14ac:dyDescent="0.25">
      <c r="C850" s="61"/>
    </row>
    <row r="851" spans="3:3" s="48" customFormat="1" x14ac:dyDescent="0.25">
      <c r="C851" s="61"/>
    </row>
    <row r="852" spans="3:3" s="48" customFormat="1" x14ac:dyDescent="0.25">
      <c r="C852" s="61"/>
    </row>
    <row r="853" spans="3:3" s="48" customFormat="1" x14ac:dyDescent="0.25">
      <c r="C853" s="61"/>
    </row>
    <row r="854" spans="3:3" s="48" customFormat="1" x14ac:dyDescent="0.25">
      <c r="C854" s="61"/>
    </row>
    <row r="855" spans="3:3" s="48" customFormat="1" x14ac:dyDescent="0.25">
      <c r="C855" s="61"/>
    </row>
    <row r="856" spans="3:3" s="48" customFormat="1" x14ac:dyDescent="0.25">
      <c r="C856" s="61"/>
    </row>
    <row r="857" spans="3:3" s="48" customFormat="1" x14ac:dyDescent="0.25">
      <c r="C857" s="61"/>
    </row>
    <row r="858" spans="3:3" s="48" customFormat="1" x14ac:dyDescent="0.25">
      <c r="C858" s="61"/>
    </row>
    <row r="859" spans="3:3" s="48" customFormat="1" x14ac:dyDescent="0.25">
      <c r="C859" s="61"/>
    </row>
    <row r="860" spans="3:3" s="48" customFormat="1" x14ac:dyDescent="0.25">
      <c r="C860" s="61"/>
    </row>
    <row r="861" spans="3:3" s="48" customFormat="1" x14ac:dyDescent="0.25">
      <c r="C861" s="61"/>
    </row>
    <row r="862" spans="3:3" s="48" customFormat="1" x14ac:dyDescent="0.25">
      <c r="C862" s="61"/>
    </row>
    <row r="863" spans="3:3" s="48" customFormat="1" x14ac:dyDescent="0.25">
      <c r="C863" s="61"/>
    </row>
    <row r="864" spans="3:3" s="48" customFormat="1" x14ac:dyDescent="0.25">
      <c r="C864" s="61"/>
    </row>
    <row r="865" spans="3:3" s="48" customFormat="1" x14ac:dyDescent="0.25">
      <c r="C865" s="61"/>
    </row>
    <row r="866" spans="3:3" s="48" customFormat="1" x14ac:dyDescent="0.25">
      <c r="C866" s="61"/>
    </row>
    <row r="867" spans="3:3" s="48" customFormat="1" x14ac:dyDescent="0.25">
      <c r="C867" s="61"/>
    </row>
    <row r="868" spans="3:3" s="48" customFormat="1" x14ac:dyDescent="0.25">
      <c r="C868" s="61"/>
    </row>
    <row r="869" spans="3:3" s="48" customFormat="1" x14ac:dyDescent="0.25">
      <c r="C869" s="61"/>
    </row>
    <row r="870" spans="3:3" s="48" customFormat="1" x14ac:dyDescent="0.25">
      <c r="C870" s="61"/>
    </row>
    <row r="871" spans="3:3" s="48" customFormat="1" x14ac:dyDescent="0.25">
      <c r="C871" s="61"/>
    </row>
    <row r="872" spans="3:3" s="48" customFormat="1" x14ac:dyDescent="0.25">
      <c r="C872" s="61"/>
    </row>
    <row r="873" spans="3:3" s="48" customFormat="1" x14ac:dyDescent="0.25">
      <c r="C873" s="61"/>
    </row>
    <row r="874" spans="3:3" s="48" customFormat="1" x14ac:dyDescent="0.25">
      <c r="C874" s="61"/>
    </row>
    <row r="875" spans="3:3" s="48" customFormat="1" x14ac:dyDescent="0.25">
      <c r="C875" s="61"/>
    </row>
    <row r="876" spans="3:3" s="48" customFormat="1" x14ac:dyDescent="0.25">
      <c r="C876" s="61"/>
    </row>
    <row r="877" spans="3:3" s="48" customFormat="1" x14ac:dyDescent="0.25">
      <c r="C877" s="61"/>
    </row>
    <row r="878" spans="3:3" s="48" customFormat="1" x14ac:dyDescent="0.25">
      <c r="C878" s="61"/>
    </row>
    <row r="879" spans="3:3" s="48" customFormat="1" x14ac:dyDescent="0.25">
      <c r="C879" s="61"/>
    </row>
    <row r="880" spans="3:3" s="48" customFormat="1" x14ac:dyDescent="0.25">
      <c r="C880" s="61"/>
    </row>
    <row r="881" spans="3:3" s="48" customFormat="1" x14ac:dyDescent="0.25">
      <c r="C881" s="61"/>
    </row>
    <row r="882" spans="3:3" s="48" customFormat="1" x14ac:dyDescent="0.25">
      <c r="C882" s="61"/>
    </row>
    <row r="883" spans="3:3" s="48" customFormat="1" x14ac:dyDescent="0.25">
      <c r="C883" s="61"/>
    </row>
    <row r="884" spans="3:3" s="48" customFormat="1" x14ac:dyDescent="0.25">
      <c r="C884" s="61"/>
    </row>
    <row r="885" spans="3:3" s="48" customFormat="1" x14ac:dyDescent="0.25">
      <c r="C885" s="61"/>
    </row>
    <row r="886" spans="3:3" s="48" customFormat="1" x14ac:dyDescent="0.25">
      <c r="C886" s="61"/>
    </row>
    <row r="887" spans="3:3" s="48" customFormat="1" x14ac:dyDescent="0.25">
      <c r="C887" s="61"/>
    </row>
    <row r="888" spans="3:3" s="48" customFormat="1" x14ac:dyDescent="0.25">
      <c r="C888" s="61"/>
    </row>
    <row r="889" spans="3:3" s="48" customFormat="1" x14ac:dyDescent="0.25">
      <c r="C889" s="61"/>
    </row>
    <row r="890" spans="3:3" s="48" customFormat="1" x14ac:dyDescent="0.25">
      <c r="C890" s="61"/>
    </row>
    <row r="891" spans="3:3" s="48" customFormat="1" x14ac:dyDescent="0.25">
      <c r="C891" s="61"/>
    </row>
    <row r="892" spans="3:3" s="48" customFormat="1" x14ac:dyDescent="0.25">
      <c r="C892" s="61"/>
    </row>
    <row r="893" spans="3:3" s="48" customFormat="1" x14ac:dyDescent="0.25">
      <c r="C893" s="61"/>
    </row>
    <row r="894" spans="3:3" s="48" customFormat="1" x14ac:dyDescent="0.25">
      <c r="C894" s="61"/>
    </row>
    <row r="895" spans="3:3" s="48" customFormat="1" x14ac:dyDescent="0.25">
      <c r="C895" s="61"/>
    </row>
    <row r="896" spans="3:3" s="48" customFormat="1" x14ac:dyDescent="0.25">
      <c r="C896" s="61"/>
    </row>
    <row r="897" spans="3:3" s="48" customFormat="1" x14ac:dyDescent="0.25">
      <c r="C897" s="61"/>
    </row>
    <row r="898" spans="3:3" s="48" customFormat="1" x14ac:dyDescent="0.25">
      <c r="C898" s="61"/>
    </row>
    <row r="899" spans="3:3" s="48" customFormat="1" x14ac:dyDescent="0.25">
      <c r="C899" s="61"/>
    </row>
    <row r="900" spans="3:3" s="48" customFormat="1" x14ac:dyDescent="0.25">
      <c r="C900" s="61"/>
    </row>
    <row r="901" spans="3:3" s="48" customFormat="1" x14ac:dyDescent="0.25">
      <c r="C901" s="61"/>
    </row>
    <row r="902" spans="3:3" s="48" customFormat="1" x14ac:dyDescent="0.25">
      <c r="C902" s="61"/>
    </row>
    <row r="903" spans="3:3" s="48" customFormat="1" x14ac:dyDescent="0.25">
      <c r="C903" s="61"/>
    </row>
    <row r="904" spans="3:3" s="48" customFormat="1" x14ac:dyDescent="0.25">
      <c r="C904" s="61"/>
    </row>
    <row r="905" spans="3:3" s="48" customFormat="1" x14ac:dyDescent="0.25">
      <c r="C905" s="61"/>
    </row>
    <row r="906" spans="3:3" s="48" customFormat="1" x14ac:dyDescent="0.25">
      <c r="C906" s="61"/>
    </row>
    <row r="907" spans="3:3" s="48" customFormat="1" x14ac:dyDescent="0.25">
      <c r="C907" s="61"/>
    </row>
    <row r="908" spans="3:3" s="48" customFormat="1" x14ac:dyDescent="0.25">
      <c r="C908" s="61"/>
    </row>
    <row r="909" spans="3:3" s="48" customFormat="1" x14ac:dyDescent="0.25">
      <c r="C909" s="61"/>
    </row>
    <row r="910" spans="3:3" s="48" customFormat="1" x14ac:dyDescent="0.25">
      <c r="C910" s="61"/>
    </row>
    <row r="911" spans="3:3" s="48" customFormat="1" x14ac:dyDescent="0.25">
      <c r="C911" s="61"/>
    </row>
    <row r="912" spans="3:3" s="48" customFormat="1" x14ac:dyDescent="0.25">
      <c r="C912" s="61"/>
    </row>
    <row r="913" spans="3:3" s="48" customFormat="1" x14ac:dyDescent="0.25">
      <c r="C913" s="61"/>
    </row>
    <row r="914" spans="3:3" s="48" customFormat="1" x14ac:dyDescent="0.25">
      <c r="C914" s="61"/>
    </row>
    <row r="915" spans="3:3" s="48" customFormat="1" x14ac:dyDescent="0.25">
      <c r="C915" s="61"/>
    </row>
    <row r="916" spans="3:3" s="48" customFormat="1" x14ac:dyDescent="0.25">
      <c r="C916" s="61"/>
    </row>
    <row r="917" spans="3:3" s="48" customFormat="1" x14ac:dyDescent="0.25">
      <c r="C917" s="61"/>
    </row>
    <row r="918" spans="3:3" s="48" customFormat="1" x14ac:dyDescent="0.25">
      <c r="C918" s="61"/>
    </row>
    <row r="919" spans="3:3" s="48" customFormat="1" x14ac:dyDescent="0.25">
      <c r="C919" s="61"/>
    </row>
    <row r="920" spans="3:3" s="48" customFormat="1" x14ac:dyDescent="0.25">
      <c r="C920" s="61"/>
    </row>
    <row r="921" spans="3:3" s="48" customFormat="1" x14ac:dyDescent="0.25">
      <c r="C921" s="61"/>
    </row>
    <row r="922" spans="3:3" s="48" customFormat="1" x14ac:dyDescent="0.25">
      <c r="C922" s="61"/>
    </row>
    <row r="923" spans="3:3" s="48" customFormat="1" x14ac:dyDescent="0.25">
      <c r="C923" s="61"/>
    </row>
    <row r="924" spans="3:3" s="48" customFormat="1" x14ac:dyDescent="0.25">
      <c r="C924" s="61"/>
    </row>
    <row r="925" spans="3:3" s="48" customFormat="1" x14ac:dyDescent="0.25">
      <c r="C925" s="61"/>
    </row>
    <row r="926" spans="3:3" s="48" customFormat="1" x14ac:dyDescent="0.25">
      <c r="C926" s="61"/>
    </row>
    <row r="927" spans="3:3" s="48" customFormat="1" x14ac:dyDescent="0.25">
      <c r="C927" s="61"/>
    </row>
    <row r="928" spans="3:3" s="48" customFormat="1" x14ac:dyDescent="0.25">
      <c r="C928" s="61"/>
    </row>
    <row r="929" spans="3:3" s="48" customFormat="1" x14ac:dyDescent="0.25">
      <c r="C929" s="61"/>
    </row>
    <row r="930" spans="3:3" s="48" customFormat="1" x14ac:dyDescent="0.25">
      <c r="C930" s="61"/>
    </row>
    <row r="931" spans="3:3" s="48" customFormat="1" x14ac:dyDescent="0.25">
      <c r="C931" s="61"/>
    </row>
    <row r="932" spans="3:3" s="48" customFormat="1" x14ac:dyDescent="0.25">
      <c r="C932" s="61"/>
    </row>
    <row r="933" spans="3:3" s="48" customFormat="1" x14ac:dyDescent="0.25">
      <c r="C933" s="61"/>
    </row>
    <row r="934" spans="3:3" s="48" customFormat="1" x14ac:dyDescent="0.25">
      <c r="C934" s="61"/>
    </row>
    <row r="935" spans="3:3" s="48" customFormat="1" x14ac:dyDescent="0.25">
      <c r="C935" s="61"/>
    </row>
    <row r="936" spans="3:3" s="48" customFormat="1" x14ac:dyDescent="0.25">
      <c r="C936" s="61"/>
    </row>
    <row r="937" spans="3:3" s="48" customFormat="1" x14ac:dyDescent="0.25">
      <c r="C937" s="61"/>
    </row>
    <row r="938" spans="3:3" s="48" customFormat="1" x14ac:dyDescent="0.25">
      <c r="C938" s="61"/>
    </row>
    <row r="939" spans="3:3" s="48" customFormat="1" x14ac:dyDescent="0.25">
      <c r="C939" s="61"/>
    </row>
    <row r="940" spans="3:3" s="48" customFormat="1" x14ac:dyDescent="0.25">
      <c r="C940" s="61"/>
    </row>
    <row r="941" spans="3:3" s="48" customFormat="1" x14ac:dyDescent="0.25">
      <c r="C941" s="61"/>
    </row>
    <row r="942" spans="3:3" s="48" customFormat="1" x14ac:dyDescent="0.25">
      <c r="C942" s="61"/>
    </row>
    <row r="943" spans="3:3" s="48" customFormat="1" x14ac:dyDescent="0.25">
      <c r="C943" s="61"/>
    </row>
    <row r="944" spans="3:3" s="48" customFormat="1" x14ac:dyDescent="0.25">
      <c r="C944" s="61"/>
    </row>
    <row r="945" spans="3:3" s="48" customFormat="1" x14ac:dyDescent="0.25">
      <c r="C945" s="61"/>
    </row>
    <row r="946" spans="3:3" s="48" customFormat="1" x14ac:dyDescent="0.25">
      <c r="C946" s="61"/>
    </row>
    <row r="947" spans="3:3" s="48" customFormat="1" x14ac:dyDescent="0.25">
      <c r="C947" s="61"/>
    </row>
    <row r="948" spans="3:3" s="48" customFormat="1" x14ac:dyDescent="0.25">
      <c r="C948" s="61"/>
    </row>
    <row r="949" spans="3:3" s="48" customFormat="1" x14ac:dyDescent="0.25">
      <c r="C949" s="61"/>
    </row>
    <row r="950" spans="3:3" s="48" customFormat="1" x14ac:dyDescent="0.25">
      <c r="C950" s="61"/>
    </row>
    <row r="951" spans="3:3" s="48" customFormat="1" x14ac:dyDescent="0.25">
      <c r="C951" s="61"/>
    </row>
    <row r="952" spans="3:3" s="48" customFormat="1" x14ac:dyDescent="0.25">
      <c r="C952" s="61"/>
    </row>
    <row r="953" spans="3:3" s="48" customFormat="1" x14ac:dyDescent="0.25">
      <c r="C953" s="61"/>
    </row>
    <row r="954" spans="3:3" s="48" customFormat="1" x14ac:dyDescent="0.25">
      <c r="C954" s="61"/>
    </row>
    <row r="955" spans="3:3" s="48" customFormat="1" x14ac:dyDescent="0.25">
      <c r="C955" s="61"/>
    </row>
    <row r="956" spans="3:3" s="48" customFormat="1" x14ac:dyDescent="0.25">
      <c r="C956" s="61"/>
    </row>
    <row r="957" spans="3:3" s="48" customFormat="1" x14ac:dyDescent="0.25">
      <c r="C957" s="61"/>
    </row>
    <row r="958" spans="3:3" s="48" customFormat="1" x14ac:dyDescent="0.25">
      <c r="C958" s="61"/>
    </row>
    <row r="959" spans="3:3" s="48" customFormat="1" x14ac:dyDescent="0.25">
      <c r="C959" s="61"/>
    </row>
    <row r="960" spans="3:3" s="48" customFormat="1" x14ac:dyDescent="0.25">
      <c r="C960" s="61"/>
    </row>
    <row r="961" spans="3:3" s="48" customFormat="1" x14ac:dyDescent="0.25">
      <c r="C961" s="61"/>
    </row>
    <row r="962" spans="3:3" s="48" customFormat="1" x14ac:dyDescent="0.25">
      <c r="C962" s="61"/>
    </row>
    <row r="963" spans="3:3" s="48" customFormat="1" x14ac:dyDescent="0.25">
      <c r="C963" s="61"/>
    </row>
    <row r="964" spans="3:3" s="48" customFormat="1" x14ac:dyDescent="0.25">
      <c r="C964" s="61"/>
    </row>
    <row r="965" spans="3:3" s="48" customFormat="1" x14ac:dyDescent="0.25">
      <c r="C965" s="61"/>
    </row>
    <row r="966" spans="3:3" s="48" customFormat="1" x14ac:dyDescent="0.25">
      <c r="C966" s="61"/>
    </row>
    <row r="967" spans="3:3" s="48" customFormat="1" x14ac:dyDescent="0.25">
      <c r="C967" s="61"/>
    </row>
    <row r="968" spans="3:3" s="48" customFormat="1" x14ac:dyDescent="0.25">
      <c r="C968" s="61"/>
    </row>
    <row r="969" spans="3:3" s="48" customFormat="1" x14ac:dyDescent="0.25">
      <c r="C969" s="61"/>
    </row>
    <row r="970" spans="3:3" s="48" customFormat="1" x14ac:dyDescent="0.25">
      <c r="C970" s="61"/>
    </row>
    <row r="971" spans="3:3" s="48" customFormat="1" x14ac:dyDescent="0.25">
      <c r="C971" s="61"/>
    </row>
    <row r="972" spans="3:3" s="48" customFormat="1" x14ac:dyDescent="0.25">
      <c r="C972" s="61"/>
    </row>
    <row r="973" spans="3:3" s="48" customFormat="1" x14ac:dyDescent="0.25">
      <c r="C973" s="61"/>
    </row>
    <row r="974" spans="3:3" s="48" customFormat="1" x14ac:dyDescent="0.25">
      <c r="C974" s="61"/>
    </row>
    <row r="975" spans="3:3" s="48" customFormat="1" x14ac:dyDescent="0.25">
      <c r="C975" s="61"/>
    </row>
    <row r="976" spans="3:3" s="48" customFormat="1" x14ac:dyDescent="0.25">
      <c r="C976" s="61"/>
    </row>
    <row r="977" spans="3:3" s="48" customFormat="1" x14ac:dyDescent="0.25">
      <c r="C977" s="61"/>
    </row>
    <row r="978" spans="3:3" s="48" customFormat="1" x14ac:dyDescent="0.25">
      <c r="C978" s="61"/>
    </row>
    <row r="979" spans="3:3" s="48" customFormat="1" x14ac:dyDescent="0.25">
      <c r="C979" s="61"/>
    </row>
    <row r="980" spans="3:3" s="48" customFormat="1" x14ac:dyDescent="0.25">
      <c r="C980" s="61"/>
    </row>
    <row r="981" spans="3:3" s="48" customFormat="1" x14ac:dyDescent="0.25">
      <c r="C981" s="61"/>
    </row>
    <row r="982" spans="3:3" s="48" customFormat="1" x14ac:dyDescent="0.25">
      <c r="C982" s="61"/>
    </row>
    <row r="983" spans="3:3" s="48" customFormat="1" x14ac:dyDescent="0.25">
      <c r="C983" s="61"/>
    </row>
    <row r="984" spans="3:3" s="48" customFormat="1" x14ac:dyDescent="0.25">
      <c r="C984" s="61"/>
    </row>
    <row r="985" spans="3:3" s="48" customFormat="1" x14ac:dyDescent="0.25">
      <c r="C985" s="61"/>
    </row>
    <row r="986" spans="3:3" s="48" customFormat="1" x14ac:dyDescent="0.25">
      <c r="C986" s="61"/>
    </row>
    <row r="987" spans="3:3" s="48" customFormat="1" x14ac:dyDescent="0.25">
      <c r="C987" s="61"/>
    </row>
    <row r="988" spans="3:3" s="48" customFormat="1" x14ac:dyDescent="0.25">
      <c r="C988" s="61"/>
    </row>
    <row r="989" spans="3:3" s="48" customFormat="1" x14ac:dyDescent="0.25">
      <c r="C989" s="61"/>
    </row>
    <row r="990" spans="3:3" s="48" customFormat="1" x14ac:dyDescent="0.25">
      <c r="C990" s="61"/>
    </row>
    <row r="991" spans="3:3" s="48" customFormat="1" x14ac:dyDescent="0.25">
      <c r="C991" s="61"/>
    </row>
    <row r="992" spans="3:3" s="48" customFormat="1" x14ac:dyDescent="0.25">
      <c r="C992" s="61"/>
    </row>
    <row r="993" spans="3:3" s="48" customFormat="1" x14ac:dyDescent="0.25">
      <c r="C993" s="61"/>
    </row>
    <row r="994" spans="3:3" s="48" customFormat="1" x14ac:dyDescent="0.25">
      <c r="C994" s="61"/>
    </row>
    <row r="995" spans="3:3" s="48" customFormat="1" x14ac:dyDescent="0.25">
      <c r="C995" s="61"/>
    </row>
    <row r="996" spans="3:3" s="48" customFormat="1" x14ac:dyDescent="0.25">
      <c r="C996" s="61"/>
    </row>
    <row r="997" spans="3:3" s="48" customFormat="1" x14ac:dyDescent="0.25">
      <c r="C997" s="61"/>
    </row>
    <row r="998" spans="3:3" s="48" customFormat="1" x14ac:dyDescent="0.25">
      <c r="C998" s="61"/>
    </row>
    <row r="999" spans="3:3" s="48" customFormat="1" x14ac:dyDescent="0.25">
      <c r="C999" s="61"/>
    </row>
    <row r="1000" spans="3:3" s="48" customFormat="1" x14ac:dyDescent="0.25">
      <c r="C1000" s="61"/>
    </row>
    <row r="1001" spans="3:3" s="48" customFormat="1" x14ac:dyDescent="0.25">
      <c r="C1001" s="61"/>
    </row>
    <row r="1002" spans="3:3" s="48" customFormat="1" x14ac:dyDescent="0.25">
      <c r="C1002" s="61"/>
    </row>
    <row r="1003" spans="3:3" s="48" customFormat="1" x14ac:dyDescent="0.25">
      <c r="C1003" s="61"/>
    </row>
    <row r="1004" spans="3:3" s="48" customFormat="1" x14ac:dyDescent="0.25">
      <c r="C1004" s="61"/>
    </row>
    <row r="1005" spans="3:3" s="48" customFormat="1" x14ac:dyDescent="0.25">
      <c r="C1005" s="61"/>
    </row>
    <row r="1006" spans="3:3" s="48" customFormat="1" x14ac:dyDescent="0.25">
      <c r="C1006" s="61"/>
    </row>
    <row r="1007" spans="3:3" s="48" customFormat="1" x14ac:dyDescent="0.25">
      <c r="C1007" s="61"/>
    </row>
    <row r="1008" spans="3:3" s="48" customFormat="1" x14ac:dyDescent="0.25">
      <c r="C1008" s="61"/>
    </row>
    <row r="1009" spans="3:3" s="48" customFormat="1" x14ac:dyDescent="0.25">
      <c r="C1009" s="61"/>
    </row>
    <row r="1010" spans="3:3" s="48" customFormat="1" x14ac:dyDescent="0.25">
      <c r="C1010" s="61"/>
    </row>
    <row r="1011" spans="3:3" s="48" customFormat="1" x14ac:dyDescent="0.25">
      <c r="C1011" s="61"/>
    </row>
    <row r="1012" spans="3:3" s="48" customFormat="1" x14ac:dyDescent="0.25">
      <c r="C1012" s="61"/>
    </row>
    <row r="1013" spans="3:3" s="48" customFormat="1" x14ac:dyDescent="0.25">
      <c r="C1013" s="61"/>
    </row>
    <row r="1014" spans="3:3" s="48" customFormat="1" x14ac:dyDescent="0.25">
      <c r="C1014" s="61"/>
    </row>
    <row r="1015" spans="3:3" s="48" customFormat="1" x14ac:dyDescent="0.25">
      <c r="C1015" s="61"/>
    </row>
    <row r="1016" spans="3:3" s="48" customFormat="1" x14ac:dyDescent="0.25">
      <c r="C1016" s="61"/>
    </row>
    <row r="1017" spans="3:3" s="48" customFormat="1" x14ac:dyDescent="0.25">
      <c r="C1017" s="61"/>
    </row>
    <row r="1018" spans="3:3" s="48" customFormat="1" x14ac:dyDescent="0.25">
      <c r="C1018" s="61"/>
    </row>
    <row r="1019" spans="3:3" s="48" customFormat="1" x14ac:dyDescent="0.25">
      <c r="C1019" s="61"/>
    </row>
    <row r="1020" spans="3:3" s="48" customFormat="1" x14ac:dyDescent="0.25">
      <c r="C1020" s="61"/>
    </row>
    <row r="1021" spans="3:3" s="48" customFormat="1" x14ac:dyDescent="0.25">
      <c r="C1021" s="61"/>
    </row>
    <row r="1022" spans="3:3" s="48" customFormat="1" x14ac:dyDescent="0.25">
      <c r="C1022" s="61"/>
    </row>
    <row r="1023" spans="3:3" s="48" customFormat="1" x14ac:dyDescent="0.25">
      <c r="C1023" s="61"/>
    </row>
    <row r="1024" spans="3:3" s="48" customFormat="1" x14ac:dyDescent="0.25">
      <c r="C1024" s="61"/>
    </row>
    <row r="1025" spans="3:3" s="48" customFormat="1" x14ac:dyDescent="0.25">
      <c r="C1025" s="61"/>
    </row>
    <row r="1026" spans="3:3" s="48" customFormat="1" x14ac:dyDescent="0.25">
      <c r="C1026" s="61"/>
    </row>
    <row r="1027" spans="3:3" s="48" customFormat="1" x14ac:dyDescent="0.25">
      <c r="C1027" s="61"/>
    </row>
    <row r="1028" spans="3:3" s="48" customFormat="1" x14ac:dyDescent="0.25">
      <c r="C1028" s="61"/>
    </row>
    <row r="1029" spans="3:3" s="48" customFormat="1" x14ac:dyDescent="0.25">
      <c r="C1029" s="61"/>
    </row>
    <row r="1030" spans="3:3" s="48" customFormat="1" x14ac:dyDescent="0.25">
      <c r="C1030" s="61"/>
    </row>
    <row r="1031" spans="3:3" s="48" customFormat="1" x14ac:dyDescent="0.25">
      <c r="C1031" s="61"/>
    </row>
    <row r="1032" spans="3:3" s="48" customFormat="1" x14ac:dyDescent="0.25">
      <c r="C1032" s="61"/>
    </row>
    <row r="1033" spans="3:3" s="48" customFormat="1" x14ac:dyDescent="0.25">
      <c r="C1033" s="61"/>
    </row>
    <row r="1034" spans="3:3" s="48" customFormat="1" x14ac:dyDescent="0.25">
      <c r="C1034" s="61"/>
    </row>
    <row r="1035" spans="3:3" s="48" customFormat="1" x14ac:dyDescent="0.25">
      <c r="C1035" s="61"/>
    </row>
    <row r="1036" spans="3:3" s="48" customFormat="1" x14ac:dyDescent="0.25">
      <c r="C1036" s="61"/>
    </row>
    <row r="1037" spans="3:3" s="48" customFormat="1" x14ac:dyDescent="0.25">
      <c r="C1037" s="61"/>
    </row>
    <row r="1038" spans="3:3" s="48" customFormat="1" x14ac:dyDescent="0.25">
      <c r="C1038" s="61"/>
    </row>
    <row r="1039" spans="3:3" s="48" customFormat="1" x14ac:dyDescent="0.25">
      <c r="C1039" s="61"/>
    </row>
    <row r="1040" spans="3:3" s="48" customFormat="1" x14ac:dyDescent="0.25">
      <c r="C1040" s="61"/>
    </row>
    <row r="1041" spans="3:3" s="48" customFormat="1" x14ac:dyDescent="0.25">
      <c r="C1041" s="61"/>
    </row>
    <row r="1042" spans="3:3" s="48" customFormat="1" x14ac:dyDescent="0.25">
      <c r="C1042" s="61"/>
    </row>
    <row r="1043" spans="3:3" s="48" customFormat="1" x14ac:dyDescent="0.25">
      <c r="C1043" s="61"/>
    </row>
    <row r="1044" spans="3:3" s="48" customFormat="1" x14ac:dyDescent="0.25">
      <c r="C1044" s="61"/>
    </row>
    <row r="1045" spans="3:3" s="48" customFormat="1" x14ac:dyDescent="0.25">
      <c r="C1045" s="61"/>
    </row>
    <row r="1046" spans="3:3" s="48" customFormat="1" x14ac:dyDescent="0.25">
      <c r="C1046" s="61"/>
    </row>
    <row r="1047" spans="3:3" s="48" customFormat="1" x14ac:dyDescent="0.25">
      <c r="C1047" s="61"/>
    </row>
    <row r="1048" spans="3:3" s="48" customFormat="1" x14ac:dyDescent="0.25">
      <c r="C1048" s="61"/>
    </row>
    <row r="1049" spans="3:3" s="48" customFormat="1" x14ac:dyDescent="0.25">
      <c r="C1049" s="61"/>
    </row>
    <row r="1050" spans="3:3" s="48" customFormat="1" x14ac:dyDescent="0.25">
      <c r="C1050" s="61"/>
    </row>
    <row r="1051" spans="3:3" s="48" customFormat="1" x14ac:dyDescent="0.25">
      <c r="C1051" s="61"/>
    </row>
    <row r="1052" spans="3:3" s="48" customFormat="1" x14ac:dyDescent="0.25">
      <c r="C1052" s="61"/>
    </row>
    <row r="1053" spans="3:3" s="48" customFormat="1" x14ac:dyDescent="0.25">
      <c r="C1053" s="61"/>
    </row>
    <row r="1054" spans="3:3" s="48" customFormat="1" x14ac:dyDescent="0.25">
      <c r="C1054" s="61"/>
    </row>
    <row r="1055" spans="3:3" s="48" customFormat="1" x14ac:dyDescent="0.25">
      <c r="C1055" s="61"/>
    </row>
    <row r="1056" spans="3:3" s="48" customFormat="1" x14ac:dyDescent="0.25">
      <c r="C1056" s="61"/>
    </row>
    <row r="1057" spans="3:3" s="48" customFormat="1" x14ac:dyDescent="0.25">
      <c r="C1057" s="61"/>
    </row>
    <row r="1058" spans="3:3" s="48" customFormat="1" x14ac:dyDescent="0.25">
      <c r="C1058" s="61"/>
    </row>
    <row r="1059" spans="3:3" s="48" customFormat="1" x14ac:dyDescent="0.25">
      <c r="C1059" s="61"/>
    </row>
    <row r="1060" spans="3:3" s="48" customFormat="1" x14ac:dyDescent="0.25">
      <c r="C1060" s="61"/>
    </row>
    <row r="1061" spans="3:3" s="48" customFormat="1" x14ac:dyDescent="0.25">
      <c r="C1061" s="61"/>
    </row>
    <row r="1062" spans="3:3" s="48" customFormat="1" x14ac:dyDescent="0.25">
      <c r="C1062" s="61"/>
    </row>
    <row r="1063" spans="3:3" s="48" customFormat="1" x14ac:dyDescent="0.25">
      <c r="C1063" s="61"/>
    </row>
    <row r="1064" spans="3:3" s="48" customFormat="1" x14ac:dyDescent="0.25">
      <c r="C1064" s="61"/>
    </row>
    <row r="1065" spans="3:3" s="48" customFormat="1" x14ac:dyDescent="0.25">
      <c r="C1065" s="61"/>
    </row>
    <row r="1066" spans="3:3" s="48" customFormat="1" x14ac:dyDescent="0.25">
      <c r="C1066" s="61"/>
    </row>
    <row r="1067" spans="3:3" s="48" customFormat="1" x14ac:dyDescent="0.25">
      <c r="C1067" s="61"/>
    </row>
    <row r="1068" spans="3:3" s="48" customFormat="1" x14ac:dyDescent="0.25">
      <c r="C1068" s="61"/>
    </row>
    <row r="1069" spans="3:3" s="48" customFormat="1" x14ac:dyDescent="0.25">
      <c r="C1069" s="61"/>
    </row>
    <row r="1070" spans="3:3" s="48" customFormat="1" x14ac:dyDescent="0.25">
      <c r="C1070" s="61"/>
    </row>
    <row r="1071" spans="3:3" s="48" customFormat="1" x14ac:dyDescent="0.25">
      <c r="C1071" s="61"/>
    </row>
    <row r="1072" spans="3:3" s="48" customFormat="1" x14ac:dyDescent="0.25">
      <c r="C1072" s="61"/>
    </row>
    <row r="1073" spans="3:3" s="48" customFormat="1" x14ac:dyDescent="0.25">
      <c r="C1073" s="61"/>
    </row>
    <row r="1074" spans="3:3" s="48" customFormat="1" x14ac:dyDescent="0.25">
      <c r="C1074" s="61"/>
    </row>
    <row r="1075" spans="3:3" s="48" customFormat="1" x14ac:dyDescent="0.25">
      <c r="C1075" s="61"/>
    </row>
    <row r="1076" spans="3:3" s="48" customFormat="1" x14ac:dyDescent="0.25">
      <c r="C1076" s="61"/>
    </row>
    <row r="1077" spans="3:3" s="48" customFormat="1" x14ac:dyDescent="0.25">
      <c r="C1077" s="61"/>
    </row>
    <row r="1078" spans="3:3" s="48" customFormat="1" x14ac:dyDescent="0.25">
      <c r="C1078" s="61"/>
    </row>
    <row r="1079" spans="3:3" s="48" customFormat="1" x14ac:dyDescent="0.25">
      <c r="C1079" s="61"/>
    </row>
    <row r="1080" spans="3:3" s="48" customFormat="1" x14ac:dyDescent="0.25">
      <c r="C1080" s="61"/>
    </row>
    <row r="1081" spans="3:3" s="48" customFormat="1" x14ac:dyDescent="0.25">
      <c r="C1081" s="61"/>
    </row>
    <row r="1082" spans="3:3" s="48" customFormat="1" x14ac:dyDescent="0.25">
      <c r="C1082" s="61"/>
    </row>
    <row r="1083" spans="3:3" s="48" customFormat="1" x14ac:dyDescent="0.25">
      <c r="C1083" s="61"/>
    </row>
    <row r="1084" spans="3:3" s="48" customFormat="1" x14ac:dyDescent="0.25">
      <c r="C1084" s="61"/>
    </row>
    <row r="1085" spans="3:3" s="48" customFormat="1" x14ac:dyDescent="0.25">
      <c r="C1085" s="61"/>
    </row>
    <row r="1086" spans="3:3" s="48" customFormat="1" x14ac:dyDescent="0.25">
      <c r="C1086" s="61"/>
    </row>
    <row r="1087" spans="3:3" s="48" customFormat="1" x14ac:dyDescent="0.25">
      <c r="C1087" s="61"/>
    </row>
    <row r="1088" spans="3:3" s="48" customFormat="1" x14ac:dyDescent="0.25">
      <c r="C1088" s="61"/>
    </row>
    <row r="1089" spans="3:3" s="48" customFormat="1" x14ac:dyDescent="0.25">
      <c r="C1089" s="61"/>
    </row>
    <row r="1090" spans="3:3" s="48" customFormat="1" x14ac:dyDescent="0.25">
      <c r="C1090" s="61"/>
    </row>
    <row r="1091" spans="3:3" s="48" customFormat="1" x14ac:dyDescent="0.25">
      <c r="C1091" s="61"/>
    </row>
    <row r="1092" spans="3:3" s="48" customFormat="1" x14ac:dyDescent="0.25">
      <c r="C1092" s="61"/>
    </row>
    <row r="1093" spans="3:3" s="48" customFormat="1" x14ac:dyDescent="0.25">
      <c r="C1093" s="61"/>
    </row>
    <row r="1094" spans="3:3" s="48" customFormat="1" x14ac:dyDescent="0.25">
      <c r="C1094" s="61"/>
    </row>
    <row r="1095" spans="3:3" s="48" customFormat="1" x14ac:dyDescent="0.25">
      <c r="C1095" s="61"/>
    </row>
    <row r="1096" spans="3:3" s="48" customFormat="1" x14ac:dyDescent="0.25">
      <c r="C1096" s="61"/>
    </row>
    <row r="1097" spans="3:3" s="48" customFormat="1" x14ac:dyDescent="0.25">
      <c r="C1097" s="61"/>
    </row>
    <row r="1098" spans="3:3" s="48" customFormat="1" x14ac:dyDescent="0.25">
      <c r="C1098" s="61"/>
    </row>
    <row r="1099" spans="3:3" s="48" customFormat="1" x14ac:dyDescent="0.25">
      <c r="C1099" s="61"/>
    </row>
    <row r="1100" spans="3:3" s="48" customFormat="1" x14ac:dyDescent="0.25">
      <c r="C1100" s="61"/>
    </row>
    <row r="1101" spans="3:3" s="48" customFormat="1" x14ac:dyDescent="0.25">
      <c r="C1101" s="61"/>
    </row>
    <row r="1102" spans="3:3" s="48" customFormat="1" x14ac:dyDescent="0.25">
      <c r="C1102" s="61"/>
    </row>
    <row r="1103" spans="3:3" s="48" customFormat="1" x14ac:dyDescent="0.25">
      <c r="C1103" s="61"/>
    </row>
    <row r="1104" spans="3:3" s="48" customFormat="1" x14ac:dyDescent="0.25">
      <c r="C1104" s="61"/>
    </row>
    <row r="1105" spans="3:3" s="48" customFormat="1" x14ac:dyDescent="0.25">
      <c r="C1105" s="61"/>
    </row>
    <row r="1106" spans="3:3" s="48" customFormat="1" x14ac:dyDescent="0.25">
      <c r="C1106" s="61"/>
    </row>
    <row r="1107" spans="3:3" s="48" customFormat="1" x14ac:dyDescent="0.25">
      <c r="C1107" s="61"/>
    </row>
    <row r="1108" spans="3:3" s="48" customFormat="1" x14ac:dyDescent="0.25">
      <c r="C1108" s="61"/>
    </row>
    <row r="1109" spans="3:3" s="48" customFormat="1" x14ac:dyDescent="0.25">
      <c r="C1109" s="61"/>
    </row>
    <row r="1110" spans="3:3" s="48" customFormat="1" x14ac:dyDescent="0.25">
      <c r="C1110" s="61"/>
    </row>
    <row r="1111" spans="3:3" s="48" customFormat="1" x14ac:dyDescent="0.25">
      <c r="C1111" s="61"/>
    </row>
    <row r="1112" spans="3:3" s="48" customFormat="1" x14ac:dyDescent="0.25">
      <c r="C1112" s="61"/>
    </row>
    <row r="1113" spans="3:3" s="48" customFormat="1" x14ac:dyDescent="0.25">
      <c r="C1113" s="61"/>
    </row>
    <row r="1114" spans="3:3" s="48" customFormat="1" x14ac:dyDescent="0.25">
      <c r="C1114" s="61"/>
    </row>
    <row r="1115" spans="3:3" s="48" customFormat="1" x14ac:dyDescent="0.25">
      <c r="C1115" s="61"/>
    </row>
    <row r="1116" spans="3:3" s="48" customFormat="1" x14ac:dyDescent="0.25">
      <c r="C1116" s="61"/>
    </row>
    <row r="1117" spans="3:3" s="48" customFormat="1" x14ac:dyDescent="0.25">
      <c r="C1117" s="61"/>
    </row>
    <row r="1118" spans="3:3" s="48" customFormat="1" x14ac:dyDescent="0.25">
      <c r="C1118" s="61"/>
    </row>
    <row r="1119" spans="3:3" s="48" customFormat="1" x14ac:dyDescent="0.25">
      <c r="C1119" s="61"/>
    </row>
    <row r="1120" spans="3:3" s="48" customFormat="1" x14ac:dyDescent="0.25">
      <c r="C1120" s="61"/>
    </row>
    <row r="1121" spans="3:3" s="48" customFormat="1" x14ac:dyDescent="0.25">
      <c r="C1121" s="61"/>
    </row>
    <row r="1122" spans="3:3" s="48" customFormat="1" x14ac:dyDescent="0.25">
      <c r="C1122" s="61"/>
    </row>
    <row r="1123" spans="3:3" s="48" customFormat="1" x14ac:dyDescent="0.25">
      <c r="C1123" s="61"/>
    </row>
    <row r="1124" spans="3:3" s="48" customFormat="1" x14ac:dyDescent="0.25">
      <c r="C1124" s="61"/>
    </row>
    <row r="1125" spans="3:3" s="48" customFormat="1" x14ac:dyDescent="0.25">
      <c r="C1125" s="61"/>
    </row>
    <row r="1126" spans="3:3" s="48" customFormat="1" x14ac:dyDescent="0.25">
      <c r="C1126" s="61"/>
    </row>
    <row r="1127" spans="3:3" s="48" customFormat="1" x14ac:dyDescent="0.25">
      <c r="C1127" s="61"/>
    </row>
    <row r="1128" spans="3:3" s="48" customFormat="1" x14ac:dyDescent="0.25">
      <c r="C1128" s="61"/>
    </row>
    <row r="1129" spans="3:3" s="48" customFormat="1" x14ac:dyDescent="0.25">
      <c r="C1129" s="61"/>
    </row>
    <row r="1130" spans="3:3" s="48" customFormat="1" x14ac:dyDescent="0.25">
      <c r="C1130" s="61"/>
    </row>
    <row r="1131" spans="3:3" s="48" customFormat="1" x14ac:dyDescent="0.25">
      <c r="C1131" s="61"/>
    </row>
    <row r="1132" spans="3:3" s="48" customFormat="1" x14ac:dyDescent="0.25">
      <c r="C1132" s="61"/>
    </row>
    <row r="1133" spans="3:3" s="48" customFormat="1" x14ac:dyDescent="0.25">
      <c r="C1133" s="61"/>
    </row>
    <row r="1134" spans="3:3" s="48" customFormat="1" x14ac:dyDescent="0.25">
      <c r="C1134" s="61"/>
    </row>
    <row r="1135" spans="3:3" s="48" customFormat="1" x14ac:dyDescent="0.25">
      <c r="C1135" s="61"/>
    </row>
    <row r="1136" spans="3:3" s="48" customFormat="1" x14ac:dyDescent="0.25">
      <c r="C1136" s="61"/>
    </row>
    <row r="1137" spans="3:3" s="48" customFormat="1" x14ac:dyDescent="0.25">
      <c r="C1137" s="61"/>
    </row>
    <row r="1138" spans="3:3" s="48" customFormat="1" x14ac:dyDescent="0.25">
      <c r="C1138" s="61"/>
    </row>
    <row r="1139" spans="3:3" s="48" customFormat="1" x14ac:dyDescent="0.25">
      <c r="C1139" s="61"/>
    </row>
    <row r="1140" spans="3:3" s="48" customFormat="1" x14ac:dyDescent="0.25">
      <c r="C1140" s="61"/>
    </row>
    <row r="1141" spans="3:3" s="48" customFormat="1" x14ac:dyDescent="0.25">
      <c r="C1141" s="61"/>
    </row>
    <row r="1142" spans="3:3" s="48" customFormat="1" x14ac:dyDescent="0.25">
      <c r="C1142" s="61"/>
    </row>
    <row r="1143" spans="3:3" s="48" customFormat="1" x14ac:dyDescent="0.25">
      <c r="C1143" s="61"/>
    </row>
    <row r="1144" spans="3:3" s="48" customFormat="1" x14ac:dyDescent="0.25">
      <c r="C1144" s="61"/>
    </row>
    <row r="1145" spans="3:3" s="48" customFormat="1" x14ac:dyDescent="0.25">
      <c r="C1145" s="61"/>
    </row>
    <row r="1146" spans="3:3" s="48" customFormat="1" x14ac:dyDescent="0.25">
      <c r="C1146" s="61"/>
    </row>
    <row r="1147" spans="3:3" s="48" customFormat="1" x14ac:dyDescent="0.25">
      <c r="C1147" s="61"/>
    </row>
    <row r="1148" spans="3:3" s="48" customFormat="1" x14ac:dyDescent="0.25">
      <c r="C1148" s="61"/>
    </row>
    <row r="1149" spans="3:3" s="48" customFormat="1" x14ac:dyDescent="0.25">
      <c r="C1149" s="61"/>
    </row>
    <row r="1150" spans="3:3" s="48" customFormat="1" x14ac:dyDescent="0.25">
      <c r="C1150" s="61"/>
    </row>
    <row r="1151" spans="3:3" s="48" customFormat="1" x14ac:dyDescent="0.25">
      <c r="C1151" s="61"/>
    </row>
    <row r="1152" spans="3:3" s="48" customFormat="1" x14ac:dyDescent="0.25">
      <c r="C1152" s="61"/>
    </row>
    <row r="1153" spans="3:3" s="48" customFormat="1" x14ac:dyDescent="0.25">
      <c r="C1153" s="61"/>
    </row>
    <row r="1154" spans="3:3" s="48" customFormat="1" x14ac:dyDescent="0.25">
      <c r="C1154" s="61"/>
    </row>
    <row r="1155" spans="3:3" s="48" customFormat="1" x14ac:dyDescent="0.25">
      <c r="C1155" s="61"/>
    </row>
    <row r="1156" spans="3:3" s="48" customFormat="1" x14ac:dyDescent="0.25">
      <c r="C1156" s="61"/>
    </row>
    <row r="1157" spans="3:3" s="48" customFormat="1" x14ac:dyDescent="0.25">
      <c r="C1157" s="61"/>
    </row>
    <row r="1158" spans="3:3" s="48" customFormat="1" x14ac:dyDescent="0.25">
      <c r="C1158" s="61"/>
    </row>
    <row r="1159" spans="3:3" s="48" customFormat="1" x14ac:dyDescent="0.25">
      <c r="C1159" s="61"/>
    </row>
    <row r="1160" spans="3:3" s="48" customFormat="1" x14ac:dyDescent="0.25">
      <c r="C1160" s="61"/>
    </row>
    <row r="1161" spans="3:3" s="48" customFormat="1" x14ac:dyDescent="0.25">
      <c r="C1161" s="61"/>
    </row>
    <row r="1162" spans="3:3" s="48" customFormat="1" x14ac:dyDescent="0.25">
      <c r="C1162" s="61"/>
    </row>
    <row r="1163" spans="3:3" s="48" customFormat="1" x14ac:dyDescent="0.25">
      <c r="C1163" s="61"/>
    </row>
    <row r="1164" spans="3:3" s="48" customFormat="1" x14ac:dyDescent="0.25">
      <c r="C1164" s="61"/>
    </row>
    <row r="1165" spans="3:3" s="48" customFormat="1" x14ac:dyDescent="0.25">
      <c r="C1165" s="61"/>
    </row>
    <row r="1166" spans="3:3" s="48" customFormat="1" x14ac:dyDescent="0.25">
      <c r="C1166" s="61"/>
    </row>
    <row r="1167" spans="3:3" s="48" customFormat="1" x14ac:dyDescent="0.25">
      <c r="C1167" s="61"/>
    </row>
    <row r="1168" spans="3:3" s="48" customFormat="1" x14ac:dyDescent="0.25">
      <c r="C1168" s="61"/>
    </row>
    <row r="1169" spans="3:3" s="48" customFormat="1" x14ac:dyDescent="0.25">
      <c r="C1169" s="61"/>
    </row>
    <row r="1170" spans="3:3" s="48" customFormat="1" x14ac:dyDescent="0.25">
      <c r="C1170" s="61"/>
    </row>
    <row r="1171" spans="3:3" s="48" customFormat="1" x14ac:dyDescent="0.25">
      <c r="C1171" s="61"/>
    </row>
    <row r="1172" spans="3:3" s="48" customFormat="1" x14ac:dyDescent="0.25">
      <c r="C1172" s="61"/>
    </row>
    <row r="1173" spans="3:3" s="48" customFormat="1" x14ac:dyDescent="0.25">
      <c r="C1173" s="61"/>
    </row>
    <row r="1174" spans="3:3" s="48" customFormat="1" x14ac:dyDescent="0.25">
      <c r="C1174" s="61"/>
    </row>
    <row r="1175" spans="3:3" s="48" customFormat="1" x14ac:dyDescent="0.25">
      <c r="C1175" s="61"/>
    </row>
    <row r="1176" spans="3:3" s="48" customFormat="1" x14ac:dyDescent="0.25">
      <c r="C1176" s="61"/>
    </row>
    <row r="1177" spans="3:3" s="48" customFormat="1" x14ac:dyDescent="0.25">
      <c r="C1177" s="61"/>
    </row>
    <row r="1178" spans="3:3" s="48" customFormat="1" x14ac:dyDescent="0.25">
      <c r="C1178" s="61"/>
    </row>
    <row r="1179" spans="3:3" s="48" customFormat="1" x14ac:dyDescent="0.25">
      <c r="C1179" s="61"/>
    </row>
    <row r="1180" spans="3:3" s="48" customFormat="1" x14ac:dyDescent="0.25">
      <c r="C1180" s="61"/>
    </row>
    <row r="1181" spans="3:3" s="48" customFormat="1" x14ac:dyDescent="0.25">
      <c r="C1181" s="61"/>
    </row>
    <row r="1182" spans="3:3" s="48" customFormat="1" x14ac:dyDescent="0.25">
      <c r="C1182" s="61"/>
    </row>
    <row r="1183" spans="3:3" s="48" customFormat="1" x14ac:dyDescent="0.25">
      <c r="C1183" s="61"/>
    </row>
    <row r="1184" spans="3:3" s="48" customFormat="1" x14ac:dyDescent="0.25">
      <c r="C1184" s="61"/>
    </row>
    <row r="1185" spans="3:3" s="48" customFormat="1" x14ac:dyDescent="0.25">
      <c r="C1185" s="61"/>
    </row>
    <row r="1186" spans="3:3" s="48" customFormat="1" x14ac:dyDescent="0.25">
      <c r="C1186" s="61"/>
    </row>
    <row r="1187" spans="3:3" s="48" customFormat="1" x14ac:dyDescent="0.25">
      <c r="C1187" s="61"/>
    </row>
    <row r="1188" spans="3:3" s="48" customFormat="1" x14ac:dyDescent="0.25">
      <c r="C1188" s="61"/>
    </row>
    <row r="1189" spans="3:3" s="48" customFormat="1" x14ac:dyDescent="0.25">
      <c r="C1189" s="61"/>
    </row>
    <row r="1190" spans="3:3" s="48" customFormat="1" x14ac:dyDescent="0.25">
      <c r="C1190" s="61"/>
    </row>
    <row r="1191" spans="3:3" s="48" customFormat="1" x14ac:dyDescent="0.25">
      <c r="C1191" s="61"/>
    </row>
    <row r="1192" spans="3:3" s="48" customFormat="1" x14ac:dyDescent="0.25">
      <c r="C1192" s="61"/>
    </row>
    <row r="1193" spans="3:3" s="48" customFormat="1" x14ac:dyDescent="0.25">
      <c r="C1193" s="61"/>
    </row>
    <row r="1194" spans="3:3" s="48" customFormat="1" x14ac:dyDescent="0.25">
      <c r="C1194" s="61"/>
    </row>
    <row r="1195" spans="3:3" s="48" customFormat="1" x14ac:dyDescent="0.25">
      <c r="C1195" s="61"/>
    </row>
    <row r="1196" spans="3:3" s="48" customFormat="1" x14ac:dyDescent="0.25">
      <c r="C1196" s="61"/>
    </row>
    <row r="1197" spans="3:3" s="48" customFormat="1" x14ac:dyDescent="0.25">
      <c r="C1197" s="61"/>
    </row>
    <row r="1198" spans="3:3" s="48" customFormat="1" x14ac:dyDescent="0.25">
      <c r="C1198" s="61"/>
    </row>
    <row r="1199" spans="3:3" s="48" customFormat="1" x14ac:dyDescent="0.25">
      <c r="C1199" s="61"/>
    </row>
    <row r="1200" spans="3:3" s="48" customFormat="1" x14ac:dyDescent="0.25">
      <c r="C1200" s="61"/>
    </row>
    <row r="1201" spans="3:3" s="48" customFormat="1" x14ac:dyDescent="0.25">
      <c r="C1201" s="61"/>
    </row>
    <row r="1202" spans="3:3" s="48" customFormat="1" x14ac:dyDescent="0.25">
      <c r="C1202" s="61"/>
    </row>
    <row r="1203" spans="3:3" s="48" customFormat="1" x14ac:dyDescent="0.25">
      <c r="C1203" s="61"/>
    </row>
    <row r="1204" spans="3:3" s="48" customFormat="1" x14ac:dyDescent="0.25">
      <c r="C1204" s="61"/>
    </row>
    <row r="1205" spans="3:3" s="48" customFormat="1" x14ac:dyDescent="0.25">
      <c r="C1205" s="61"/>
    </row>
    <row r="1206" spans="3:3" s="48" customFormat="1" x14ac:dyDescent="0.25">
      <c r="C1206" s="61"/>
    </row>
    <row r="1207" spans="3:3" s="48" customFormat="1" x14ac:dyDescent="0.25">
      <c r="C1207" s="61"/>
    </row>
    <row r="1208" spans="3:3" s="48" customFormat="1" x14ac:dyDescent="0.25">
      <c r="C1208" s="61"/>
    </row>
    <row r="1209" spans="3:3" s="48" customFormat="1" x14ac:dyDescent="0.25">
      <c r="C1209" s="61"/>
    </row>
    <row r="1210" spans="3:3" s="48" customFormat="1" x14ac:dyDescent="0.25">
      <c r="C1210" s="61"/>
    </row>
    <row r="1211" spans="3:3" s="48" customFormat="1" x14ac:dyDescent="0.25">
      <c r="C1211" s="61"/>
    </row>
    <row r="1212" spans="3:3" s="48" customFormat="1" x14ac:dyDescent="0.25">
      <c r="C1212" s="61"/>
    </row>
    <row r="1213" spans="3:3" s="48" customFormat="1" x14ac:dyDescent="0.25">
      <c r="C1213" s="61"/>
    </row>
    <row r="1214" spans="3:3" s="48" customFormat="1" x14ac:dyDescent="0.25">
      <c r="C1214" s="61"/>
    </row>
    <row r="1215" spans="3:3" s="48" customFormat="1" x14ac:dyDescent="0.25">
      <c r="C1215" s="61"/>
    </row>
    <row r="1216" spans="3:3" s="48" customFormat="1" x14ac:dyDescent="0.25">
      <c r="C1216" s="61"/>
    </row>
    <row r="1217" spans="3:3" s="48" customFormat="1" x14ac:dyDescent="0.25">
      <c r="C1217" s="61"/>
    </row>
    <row r="1218" spans="3:3" s="48" customFormat="1" x14ac:dyDescent="0.25">
      <c r="C1218" s="61"/>
    </row>
    <row r="1219" spans="3:3" s="48" customFormat="1" x14ac:dyDescent="0.25">
      <c r="C1219" s="61"/>
    </row>
    <row r="1220" spans="3:3" s="48" customFormat="1" x14ac:dyDescent="0.25">
      <c r="C1220" s="61"/>
    </row>
    <row r="1221" spans="3:3" s="48" customFormat="1" x14ac:dyDescent="0.25">
      <c r="C1221" s="61"/>
    </row>
    <row r="1222" spans="3:3" s="48" customFormat="1" x14ac:dyDescent="0.25">
      <c r="C1222" s="61"/>
    </row>
    <row r="1223" spans="3:3" s="48" customFormat="1" x14ac:dyDescent="0.25">
      <c r="C1223" s="61"/>
    </row>
    <row r="1224" spans="3:3" s="48" customFormat="1" x14ac:dyDescent="0.25">
      <c r="C1224" s="61"/>
    </row>
    <row r="1225" spans="3:3" s="48" customFormat="1" x14ac:dyDescent="0.25">
      <c r="C1225" s="61"/>
    </row>
    <row r="1226" spans="3:3" s="48" customFormat="1" x14ac:dyDescent="0.25">
      <c r="C1226" s="61"/>
    </row>
    <row r="1227" spans="3:3" s="48" customFormat="1" x14ac:dyDescent="0.25">
      <c r="C1227" s="61"/>
    </row>
    <row r="1228" spans="3:3" s="48" customFormat="1" x14ac:dyDescent="0.25">
      <c r="C1228" s="61"/>
    </row>
    <row r="1229" spans="3:3" s="48" customFormat="1" x14ac:dyDescent="0.25">
      <c r="C1229" s="61"/>
    </row>
    <row r="1230" spans="3:3" s="48" customFormat="1" x14ac:dyDescent="0.25">
      <c r="C1230" s="61"/>
    </row>
    <row r="1231" spans="3:3" s="48" customFormat="1" x14ac:dyDescent="0.25">
      <c r="C1231" s="61"/>
    </row>
    <row r="1232" spans="3:3" s="48" customFormat="1" x14ac:dyDescent="0.25">
      <c r="C1232" s="61"/>
    </row>
    <row r="1233" spans="3:3" s="48" customFormat="1" x14ac:dyDescent="0.25">
      <c r="C1233" s="61"/>
    </row>
    <row r="1234" spans="3:3" s="48" customFormat="1" x14ac:dyDescent="0.25">
      <c r="C1234" s="61"/>
    </row>
    <row r="1235" spans="3:3" s="48" customFormat="1" x14ac:dyDescent="0.25">
      <c r="C1235" s="61"/>
    </row>
    <row r="1236" spans="3:3" s="48" customFormat="1" x14ac:dyDescent="0.25">
      <c r="C1236" s="61"/>
    </row>
    <row r="1237" spans="3:3" s="48" customFormat="1" x14ac:dyDescent="0.25">
      <c r="C1237" s="61"/>
    </row>
    <row r="1238" spans="3:3" s="48" customFormat="1" x14ac:dyDescent="0.25">
      <c r="C1238" s="61"/>
    </row>
    <row r="1239" spans="3:3" s="48" customFormat="1" x14ac:dyDescent="0.25">
      <c r="C1239" s="61"/>
    </row>
    <row r="1240" spans="3:3" s="48" customFormat="1" x14ac:dyDescent="0.25">
      <c r="C1240" s="61"/>
    </row>
    <row r="1241" spans="3:3" s="48" customFormat="1" x14ac:dyDescent="0.25">
      <c r="C1241" s="61"/>
    </row>
    <row r="1242" spans="3:3" s="48" customFormat="1" x14ac:dyDescent="0.25">
      <c r="C1242" s="61"/>
    </row>
    <row r="1243" spans="3:3" s="48" customFormat="1" x14ac:dyDescent="0.25">
      <c r="C1243" s="61"/>
    </row>
    <row r="1244" spans="3:3" s="48" customFormat="1" x14ac:dyDescent="0.25">
      <c r="C1244" s="61"/>
    </row>
    <row r="1245" spans="3:3" s="48" customFormat="1" x14ac:dyDescent="0.25">
      <c r="C1245" s="61"/>
    </row>
    <row r="1246" spans="3:3" s="48" customFormat="1" x14ac:dyDescent="0.25">
      <c r="C1246" s="61"/>
    </row>
    <row r="1247" spans="3:3" s="48" customFormat="1" x14ac:dyDescent="0.25">
      <c r="C1247" s="61"/>
    </row>
    <row r="1248" spans="3:3" s="48" customFormat="1" x14ac:dyDescent="0.25">
      <c r="C1248" s="61"/>
    </row>
    <row r="1249" spans="3:3" s="48" customFormat="1" x14ac:dyDescent="0.25">
      <c r="C1249" s="61"/>
    </row>
    <row r="1250" spans="3:3" s="48" customFormat="1" x14ac:dyDescent="0.25">
      <c r="C1250" s="61"/>
    </row>
    <row r="1251" spans="3:3" s="48" customFormat="1" x14ac:dyDescent="0.25">
      <c r="C1251" s="61"/>
    </row>
    <row r="1252" spans="3:3" s="48" customFormat="1" x14ac:dyDescent="0.25">
      <c r="C1252" s="61"/>
    </row>
    <row r="1253" spans="3:3" s="48" customFormat="1" x14ac:dyDescent="0.25">
      <c r="C1253" s="61"/>
    </row>
    <row r="1254" spans="3:3" s="48" customFormat="1" x14ac:dyDescent="0.25">
      <c r="C1254" s="61"/>
    </row>
    <row r="1255" spans="3:3" s="48" customFormat="1" x14ac:dyDescent="0.25">
      <c r="C1255" s="61"/>
    </row>
    <row r="1256" spans="3:3" s="48" customFormat="1" x14ac:dyDescent="0.25">
      <c r="C1256" s="61"/>
    </row>
    <row r="1257" spans="3:3" s="48" customFormat="1" x14ac:dyDescent="0.25">
      <c r="C1257" s="61"/>
    </row>
    <row r="1258" spans="3:3" s="48" customFormat="1" x14ac:dyDescent="0.25">
      <c r="C1258" s="61"/>
    </row>
    <row r="1259" spans="3:3" s="48" customFormat="1" x14ac:dyDescent="0.25">
      <c r="C1259" s="61"/>
    </row>
    <row r="1260" spans="3:3" s="48" customFormat="1" x14ac:dyDescent="0.25">
      <c r="C1260" s="61"/>
    </row>
    <row r="1261" spans="3:3" s="48" customFormat="1" x14ac:dyDescent="0.25">
      <c r="C1261" s="61"/>
    </row>
    <row r="1262" spans="3:3" s="48" customFormat="1" x14ac:dyDescent="0.25">
      <c r="C1262" s="61"/>
    </row>
    <row r="1263" spans="3:3" s="48" customFormat="1" x14ac:dyDescent="0.25">
      <c r="C1263" s="61"/>
    </row>
    <row r="1264" spans="3:3" s="48" customFormat="1" x14ac:dyDescent="0.25">
      <c r="C1264" s="61"/>
    </row>
    <row r="1265" spans="3:3" s="48" customFormat="1" x14ac:dyDescent="0.25">
      <c r="C1265" s="61"/>
    </row>
    <row r="1266" spans="3:3" s="48" customFormat="1" x14ac:dyDescent="0.25">
      <c r="C1266" s="61"/>
    </row>
    <row r="1267" spans="3:3" s="48" customFormat="1" x14ac:dyDescent="0.25">
      <c r="C1267" s="61"/>
    </row>
    <row r="1268" spans="3:3" s="48" customFormat="1" x14ac:dyDescent="0.25">
      <c r="C1268" s="61"/>
    </row>
    <row r="1269" spans="3:3" s="48" customFormat="1" x14ac:dyDescent="0.25">
      <c r="C1269" s="61"/>
    </row>
    <row r="1270" spans="3:3" s="48" customFormat="1" x14ac:dyDescent="0.25">
      <c r="C1270" s="61"/>
    </row>
    <row r="1271" spans="3:3" s="48" customFormat="1" x14ac:dyDescent="0.25">
      <c r="C1271" s="61"/>
    </row>
    <row r="1272" spans="3:3" s="48" customFormat="1" x14ac:dyDescent="0.25">
      <c r="C1272" s="61"/>
    </row>
    <row r="1273" spans="3:3" s="48" customFormat="1" x14ac:dyDescent="0.25">
      <c r="C1273" s="61"/>
    </row>
    <row r="1274" spans="3:3" s="48" customFormat="1" x14ac:dyDescent="0.25">
      <c r="C1274" s="61"/>
    </row>
    <row r="1275" spans="3:3" s="48" customFormat="1" x14ac:dyDescent="0.25">
      <c r="C1275" s="61"/>
    </row>
    <row r="1276" spans="3:3" s="48" customFormat="1" x14ac:dyDescent="0.25">
      <c r="C1276" s="61"/>
    </row>
    <row r="1277" spans="3:3" s="48" customFormat="1" x14ac:dyDescent="0.25">
      <c r="C1277" s="61"/>
    </row>
    <row r="1278" spans="3:3" s="48" customFormat="1" x14ac:dyDescent="0.25">
      <c r="C1278" s="61"/>
    </row>
    <row r="1279" spans="3:3" s="48" customFormat="1" x14ac:dyDescent="0.25">
      <c r="C1279" s="61"/>
    </row>
    <row r="1280" spans="3:3" s="48" customFormat="1" x14ac:dyDescent="0.25">
      <c r="C1280" s="61"/>
    </row>
    <row r="1281" spans="3:3" s="48" customFormat="1" x14ac:dyDescent="0.25">
      <c r="C1281" s="61"/>
    </row>
    <row r="1282" spans="3:3" s="48" customFormat="1" x14ac:dyDescent="0.25">
      <c r="C1282" s="61"/>
    </row>
    <row r="1283" spans="3:3" s="48" customFormat="1" x14ac:dyDescent="0.25">
      <c r="C1283" s="61"/>
    </row>
    <row r="1284" spans="3:3" s="48" customFormat="1" x14ac:dyDescent="0.25">
      <c r="C1284" s="61"/>
    </row>
    <row r="1285" spans="3:3" s="48" customFormat="1" x14ac:dyDescent="0.25">
      <c r="C1285" s="61"/>
    </row>
    <row r="1286" spans="3:3" s="48" customFormat="1" x14ac:dyDescent="0.25">
      <c r="C1286" s="61"/>
    </row>
    <row r="1287" spans="3:3" s="48" customFormat="1" x14ac:dyDescent="0.25">
      <c r="C1287" s="61"/>
    </row>
    <row r="1288" spans="3:3" s="48" customFormat="1" x14ac:dyDescent="0.25">
      <c r="C1288" s="61"/>
    </row>
    <row r="1289" spans="3:3" s="48" customFormat="1" x14ac:dyDescent="0.25">
      <c r="C1289" s="61"/>
    </row>
    <row r="1290" spans="3:3" s="48" customFormat="1" x14ac:dyDescent="0.25">
      <c r="C1290" s="61"/>
    </row>
    <row r="1291" spans="3:3" s="48" customFormat="1" x14ac:dyDescent="0.25">
      <c r="C1291" s="61"/>
    </row>
    <row r="1292" spans="3:3" s="48" customFormat="1" x14ac:dyDescent="0.25">
      <c r="C1292" s="61"/>
    </row>
    <row r="1293" spans="3:3" s="48" customFormat="1" x14ac:dyDescent="0.25">
      <c r="C1293" s="61"/>
    </row>
    <row r="1294" spans="3:3" s="48" customFormat="1" x14ac:dyDescent="0.25">
      <c r="C1294" s="61"/>
    </row>
    <row r="1295" spans="3:3" s="48" customFormat="1" x14ac:dyDescent="0.25">
      <c r="C1295" s="61"/>
    </row>
    <row r="1296" spans="3:3" s="48" customFormat="1" x14ac:dyDescent="0.25">
      <c r="C1296" s="61"/>
    </row>
    <row r="1297" spans="3:3" s="48" customFormat="1" x14ac:dyDescent="0.25">
      <c r="C1297" s="61"/>
    </row>
    <row r="1298" spans="3:3" s="48" customFormat="1" x14ac:dyDescent="0.25">
      <c r="C1298" s="61"/>
    </row>
    <row r="1299" spans="3:3" s="48" customFormat="1" x14ac:dyDescent="0.25">
      <c r="C1299" s="61"/>
    </row>
    <row r="1300" spans="3:3" s="48" customFormat="1" x14ac:dyDescent="0.25">
      <c r="C1300" s="61"/>
    </row>
    <row r="1301" spans="3:3" s="48" customFormat="1" x14ac:dyDescent="0.25">
      <c r="C1301" s="61"/>
    </row>
    <row r="1302" spans="3:3" s="48" customFormat="1" x14ac:dyDescent="0.25">
      <c r="C1302" s="61"/>
    </row>
    <row r="1303" spans="3:3" s="48" customFormat="1" x14ac:dyDescent="0.25">
      <c r="C1303" s="61"/>
    </row>
    <row r="1304" spans="3:3" s="48" customFormat="1" x14ac:dyDescent="0.25">
      <c r="C1304" s="61"/>
    </row>
    <row r="1305" spans="3:3" s="48" customFormat="1" x14ac:dyDescent="0.25">
      <c r="C1305" s="61"/>
    </row>
    <row r="1306" spans="3:3" s="48" customFormat="1" x14ac:dyDescent="0.25">
      <c r="C1306" s="61"/>
    </row>
    <row r="1307" spans="3:3" s="48" customFormat="1" x14ac:dyDescent="0.25">
      <c r="C1307" s="61"/>
    </row>
    <row r="1308" spans="3:3" s="48" customFormat="1" x14ac:dyDescent="0.25">
      <c r="C1308" s="61"/>
    </row>
    <row r="1309" spans="3:3" s="48" customFormat="1" x14ac:dyDescent="0.25">
      <c r="C1309" s="61"/>
    </row>
    <row r="1310" spans="3:3" s="48" customFormat="1" x14ac:dyDescent="0.25">
      <c r="C1310" s="61"/>
    </row>
    <row r="1311" spans="3:3" s="48" customFormat="1" x14ac:dyDescent="0.25">
      <c r="C1311" s="61"/>
    </row>
    <row r="1312" spans="3:3" s="48" customFormat="1" x14ac:dyDescent="0.25">
      <c r="C1312" s="61"/>
    </row>
    <row r="1313" spans="3:3" s="48" customFormat="1" x14ac:dyDescent="0.25">
      <c r="C1313" s="61"/>
    </row>
    <row r="1314" spans="3:3" s="48" customFormat="1" x14ac:dyDescent="0.25">
      <c r="C1314" s="61"/>
    </row>
    <row r="1315" spans="3:3" s="48" customFormat="1" x14ac:dyDescent="0.25">
      <c r="C1315" s="61"/>
    </row>
    <row r="1316" spans="3:3" s="48" customFormat="1" x14ac:dyDescent="0.25">
      <c r="C1316" s="61"/>
    </row>
    <row r="1317" spans="3:3" s="48" customFormat="1" x14ac:dyDescent="0.25">
      <c r="C1317" s="61"/>
    </row>
    <row r="1318" spans="3:3" s="48" customFormat="1" x14ac:dyDescent="0.25">
      <c r="C1318" s="61"/>
    </row>
    <row r="1319" spans="3:3" s="48" customFormat="1" x14ac:dyDescent="0.25">
      <c r="C1319" s="61"/>
    </row>
    <row r="1320" spans="3:3" s="48" customFormat="1" x14ac:dyDescent="0.25">
      <c r="C1320" s="61"/>
    </row>
    <row r="1321" spans="3:3" s="48" customFormat="1" x14ac:dyDescent="0.25">
      <c r="C1321" s="61"/>
    </row>
    <row r="1322" spans="3:3" s="48" customFormat="1" x14ac:dyDescent="0.25">
      <c r="C1322" s="61"/>
    </row>
    <row r="1323" spans="3:3" s="48" customFormat="1" x14ac:dyDescent="0.25">
      <c r="C1323" s="61"/>
    </row>
    <row r="1324" spans="3:3" s="48" customFormat="1" x14ac:dyDescent="0.25">
      <c r="C1324" s="61"/>
    </row>
    <row r="1325" spans="3:3" s="48" customFormat="1" x14ac:dyDescent="0.25">
      <c r="C1325" s="61"/>
    </row>
    <row r="1326" spans="3:3" s="48" customFormat="1" x14ac:dyDescent="0.25">
      <c r="C1326" s="61"/>
    </row>
    <row r="1327" spans="3:3" s="48" customFormat="1" x14ac:dyDescent="0.25">
      <c r="C1327" s="61"/>
    </row>
    <row r="1328" spans="3:3" s="48" customFormat="1" x14ac:dyDescent="0.25">
      <c r="C1328" s="61"/>
    </row>
    <row r="1329" spans="3:3" s="48" customFormat="1" x14ac:dyDescent="0.25">
      <c r="C1329" s="61"/>
    </row>
    <row r="1330" spans="3:3" s="48" customFormat="1" x14ac:dyDescent="0.25">
      <c r="C1330" s="61"/>
    </row>
    <row r="1331" spans="3:3" s="48" customFormat="1" x14ac:dyDescent="0.25">
      <c r="C1331" s="61"/>
    </row>
    <row r="1332" spans="3:3" s="48" customFormat="1" x14ac:dyDescent="0.25">
      <c r="C1332" s="61"/>
    </row>
    <row r="1333" spans="3:3" s="48" customFormat="1" x14ac:dyDescent="0.25">
      <c r="C1333" s="61"/>
    </row>
    <row r="1334" spans="3:3" s="48" customFormat="1" x14ac:dyDescent="0.25">
      <c r="C1334" s="61"/>
    </row>
    <row r="1335" spans="3:3" s="48" customFormat="1" x14ac:dyDescent="0.25">
      <c r="C1335" s="61"/>
    </row>
    <row r="1336" spans="3:3" s="48" customFormat="1" x14ac:dyDescent="0.25">
      <c r="C1336" s="61"/>
    </row>
    <row r="1337" spans="3:3" s="48" customFormat="1" x14ac:dyDescent="0.25">
      <c r="C1337" s="61"/>
    </row>
    <row r="1338" spans="3:3" s="48" customFormat="1" x14ac:dyDescent="0.25">
      <c r="C1338" s="61"/>
    </row>
    <row r="1339" spans="3:3" s="48" customFormat="1" x14ac:dyDescent="0.25">
      <c r="C1339" s="61"/>
    </row>
    <row r="1340" spans="3:3" s="48" customFormat="1" x14ac:dyDescent="0.25">
      <c r="C1340" s="61"/>
    </row>
    <row r="1341" spans="3:3" s="48" customFormat="1" x14ac:dyDescent="0.25">
      <c r="C1341" s="61"/>
    </row>
    <row r="1342" spans="3:3" s="48" customFormat="1" x14ac:dyDescent="0.25">
      <c r="C1342" s="61"/>
    </row>
    <row r="1343" spans="3:3" s="48" customFormat="1" x14ac:dyDescent="0.25">
      <c r="C1343" s="61"/>
    </row>
    <row r="1344" spans="3:3" s="48" customFormat="1" x14ac:dyDescent="0.25">
      <c r="C1344" s="61"/>
    </row>
    <row r="1345" spans="3:3" s="48" customFormat="1" x14ac:dyDescent="0.25">
      <c r="C1345" s="61"/>
    </row>
    <row r="1346" spans="3:3" s="48" customFormat="1" x14ac:dyDescent="0.25">
      <c r="C1346" s="61"/>
    </row>
    <row r="1347" spans="3:3" s="48" customFormat="1" x14ac:dyDescent="0.25">
      <c r="C1347" s="61"/>
    </row>
    <row r="1348" spans="3:3" s="48" customFormat="1" x14ac:dyDescent="0.25">
      <c r="C1348" s="61"/>
    </row>
    <row r="1349" spans="3:3" s="48" customFormat="1" x14ac:dyDescent="0.25">
      <c r="C1349" s="61"/>
    </row>
    <row r="1350" spans="3:3" s="48" customFormat="1" x14ac:dyDescent="0.25">
      <c r="C1350" s="61"/>
    </row>
    <row r="1351" spans="3:3" s="48" customFormat="1" x14ac:dyDescent="0.25">
      <c r="C1351" s="61"/>
    </row>
    <row r="1352" spans="3:3" s="48" customFormat="1" x14ac:dyDescent="0.25">
      <c r="C1352" s="61"/>
    </row>
    <row r="1353" spans="3:3" s="48" customFormat="1" x14ac:dyDescent="0.25">
      <c r="C1353" s="61"/>
    </row>
    <row r="1354" spans="3:3" s="48" customFormat="1" x14ac:dyDescent="0.25">
      <c r="C1354" s="61"/>
    </row>
    <row r="1355" spans="3:3" s="48" customFormat="1" x14ac:dyDescent="0.25">
      <c r="C1355" s="61"/>
    </row>
    <row r="1356" spans="3:3" s="48" customFormat="1" x14ac:dyDescent="0.25">
      <c r="C1356" s="61"/>
    </row>
    <row r="1357" spans="3:3" s="48" customFormat="1" x14ac:dyDescent="0.25">
      <c r="C1357" s="61"/>
    </row>
    <row r="1358" spans="3:3" s="48" customFormat="1" x14ac:dyDescent="0.25">
      <c r="C1358" s="61"/>
    </row>
    <row r="1359" spans="3:3" s="48" customFormat="1" x14ac:dyDescent="0.25">
      <c r="C1359" s="61"/>
    </row>
    <row r="1360" spans="3:3" s="48" customFormat="1" x14ac:dyDescent="0.25">
      <c r="C1360" s="61"/>
    </row>
    <row r="1361" spans="3:3" s="48" customFormat="1" x14ac:dyDescent="0.25">
      <c r="C1361" s="61"/>
    </row>
    <row r="1362" spans="3:3" s="48" customFormat="1" x14ac:dyDescent="0.25">
      <c r="C1362" s="61"/>
    </row>
    <row r="1363" spans="3:3" s="48" customFormat="1" x14ac:dyDescent="0.25">
      <c r="C1363" s="61"/>
    </row>
    <row r="1364" spans="3:3" s="48" customFormat="1" x14ac:dyDescent="0.25">
      <c r="C1364" s="61"/>
    </row>
    <row r="1365" spans="3:3" s="48" customFormat="1" x14ac:dyDescent="0.25">
      <c r="C1365" s="61"/>
    </row>
    <row r="1366" spans="3:3" s="48" customFormat="1" x14ac:dyDescent="0.25">
      <c r="C1366" s="61"/>
    </row>
    <row r="1367" spans="3:3" s="48" customFormat="1" x14ac:dyDescent="0.25">
      <c r="C1367" s="61"/>
    </row>
    <row r="1368" spans="3:3" s="48" customFormat="1" x14ac:dyDescent="0.25">
      <c r="C1368" s="61"/>
    </row>
    <row r="1369" spans="3:3" s="48" customFormat="1" x14ac:dyDescent="0.25">
      <c r="C1369" s="61"/>
    </row>
    <row r="1370" spans="3:3" s="48" customFormat="1" x14ac:dyDescent="0.25">
      <c r="C1370" s="61"/>
    </row>
    <row r="1371" spans="3:3" s="48" customFormat="1" x14ac:dyDescent="0.25">
      <c r="C1371" s="61"/>
    </row>
    <row r="1372" spans="3:3" s="48" customFormat="1" x14ac:dyDescent="0.25">
      <c r="C1372" s="61"/>
    </row>
    <row r="1373" spans="3:3" s="48" customFormat="1" x14ac:dyDescent="0.25">
      <c r="C1373" s="61"/>
    </row>
    <row r="1374" spans="3:3" s="48" customFormat="1" x14ac:dyDescent="0.25">
      <c r="C1374" s="61"/>
    </row>
    <row r="1375" spans="3:3" s="48" customFormat="1" x14ac:dyDescent="0.25">
      <c r="C1375" s="61"/>
    </row>
    <row r="1376" spans="3:3" s="48" customFormat="1" x14ac:dyDescent="0.25">
      <c r="C1376" s="61"/>
    </row>
    <row r="1377" spans="3:3" s="48" customFormat="1" x14ac:dyDescent="0.25">
      <c r="C1377" s="61"/>
    </row>
    <row r="1378" spans="3:3" s="48" customFormat="1" x14ac:dyDescent="0.25">
      <c r="C1378" s="61"/>
    </row>
    <row r="1379" spans="3:3" s="48" customFormat="1" x14ac:dyDescent="0.25">
      <c r="C1379" s="61"/>
    </row>
    <row r="1380" spans="3:3" s="48" customFormat="1" x14ac:dyDescent="0.25">
      <c r="C1380" s="61"/>
    </row>
    <row r="1381" spans="3:3" s="48" customFormat="1" x14ac:dyDescent="0.25">
      <c r="C1381" s="61"/>
    </row>
    <row r="1382" spans="3:3" s="48" customFormat="1" x14ac:dyDescent="0.25">
      <c r="C1382" s="61"/>
    </row>
    <row r="1383" spans="3:3" s="48" customFormat="1" x14ac:dyDescent="0.25">
      <c r="C1383" s="61"/>
    </row>
    <row r="1384" spans="3:3" s="48" customFormat="1" x14ac:dyDescent="0.25">
      <c r="C1384" s="61"/>
    </row>
    <row r="1385" spans="3:3" s="48" customFormat="1" x14ac:dyDescent="0.25">
      <c r="C1385" s="61"/>
    </row>
    <row r="1386" spans="3:3" s="48" customFormat="1" x14ac:dyDescent="0.25">
      <c r="C1386" s="61"/>
    </row>
    <row r="1387" spans="3:3" s="48" customFormat="1" x14ac:dyDescent="0.25">
      <c r="C1387" s="61"/>
    </row>
    <row r="1388" spans="3:3" s="48" customFormat="1" x14ac:dyDescent="0.25">
      <c r="C1388" s="61"/>
    </row>
    <row r="1389" spans="3:3" s="48" customFormat="1" x14ac:dyDescent="0.25">
      <c r="C1389" s="61"/>
    </row>
    <row r="1390" spans="3:3" s="48" customFormat="1" x14ac:dyDescent="0.25">
      <c r="C1390" s="61"/>
    </row>
    <row r="1391" spans="3:3" s="48" customFormat="1" x14ac:dyDescent="0.25">
      <c r="C1391" s="61"/>
    </row>
    <row r="1392" spans="3:3" s="48" customFormat="1" x14ac:dyDescent="0.25">
      <c r="C1392" s="61"/>
    </row>
    <row r="1393" spans="3:3" s="48" customFormat="1" x14ac:dyDescent="0.25">
      <c r="C1393" s="61"/>
    </row>
    <row r="1394" spans="3:3" s="48" customFormat="1" x14ac:dyDescent="0.25">
      <c r="C1394" s="61"/>
    </row>
    <row r="1395" spans="3:3" s="48" customFormat="1" x14ac:dyDescent="0.25">
      <c r="C1395" s="61"/>
    </row>
    <row r="1396" spans="3:3" s="48" customFormat="1" x14ac:dyDescent="0.25">
      <c r="C1396" s="61"/>
    </row>
    <row r="1397" spans="3:3" s="48" customFormat="1" x14ac:dyDescent="0.25">
      <c r="C1397" s="61"/>
    </row>
    <row r="1398" spans="3:3" s="48" customFormat="1" x14ac:dyDescent="0.25">
      <c r="C1398" s="61"/>
    </row>
    <row r="1399" spans="3:3" s="48" customFormat="1" x14ac:dyDescent="0.25">
      <c r="C1399" s="61"/>
    </row>
    <row r="1400" spans="3:3" s="48" customFormat="1" x14ac:dyDescent="0.25">
      <c r="C1400" s="61"/>
    </row>
    <row r="1401" spans="3:3" s="48" customFormat="1" x14ac:dyDescent="0.25">
      <c r="C1401" s="61"/>
    </row>
    <row r="1402" spans="3:3" s="48" customFormat="1" x14ac:dyDescent="0.25">
      <c r="C1402" s="61"/>
    </row>
    <row r="1403" spans="3:3" s="48" customFormat="1" x14ac:dyDescent="0.25">
      <c r="C1403" s="61"/>
    </row>
    <row r="1404" spans="3:3" s="48" customFormat="1" x14ac:dyDescent="0.25">
      <c r="C1404" s="61"/>
    </row>
    <row r="1405" spans="3:3" s="48" customFormat="1" x14ac:dyDescent="0.25">
      <c r="C1405" s="61"/>
    </row>
    <row r="1406" spans="3:3" s="48" customFormat="1" x14ac:dyDescent="0.25">
      <c r="C1406" s="61"/>
    </row>
    <row r="1407" spans="3:3" s="48" customFormat="1" x14ac:dyDescent="0.25">
      <c r="C1407" s="61"/>
    </row>
    <row r="1408" spans="3:3" s="48" customFormat="1" x14ac:dyDescent="0.25">
      <c r="C1408" s="61"/>
    </row>
    <row r="1409" spans="3:3" s="48" customFormat="1" x14ac:dyDescent="0.25">
      <c r="C1409" s="61"/>
    </row>
    <row r="1410" spans="3:3" s="48" customFormat="1" x14ac:dyDescent="0.25">
      <c r="C1410" s="61"/>
    </row>
    <row r="1411" spans="3:3" s="48" customFormat="1" x14ac:dyDescent="0.25">
      <c r="C1411" s="61"/>
    </row>
    <row r="1412" spans="3:3" s="48" customFormat="1" x14ac:dyDescent="0.25">
      <c r="C1412" s="61"/>
    </row>
    <row r="1413" spans="3:3" s="48" customFormat="1" x14ac:dyDescent="0.25">
      <c r="C1413" s="61"/>
    </row>
    <row r="1414" spans="3:3" s="48" customFormat="1" x14ac:dyDescent="0.25">
      <c r="C1414" s="61"/>
    </row>
    <row r="1415" spans="3:3" s="48" customFormat="1" x14ac:dyDescent="0.25">
      <c r="C1415" s="61"/>
    </row>
    <row r="1416" spans="3:3" s="48" customFormat="1" x14ac:dyDescent="0.25">
      <c r="C1416" s="61"/>
    </row>
    <row r="1417" spans="3:3" s="48" customFormat="1" x14ac:dyDescent="0.25">
      <c r="C1417" s="61"/>
    </row>
    <row r="1418" spans="3:3" s="48" customFormat="1" x14ac:dyDescent="0.25">
      <c r="C1418" s="61"/>
    </row>
    <row r="1419" spans="3:3" s="48" customFormat="1" x14ac:dyDescent="0.25">
      <c r="C1419" s="61"/>
    </row>
    <row r="1420" spans="3:3" s="48" customFormat="1" x14ac:dyDescent="0.25">
      <c r="C1420" s="61"/>
    </row>
    <row r="1421" spans="3:3" s="48" customFormat="1" x14ac:dyDescent="0.25">
      <c r="C1421" s="61"/>
    </row>
    <row r="1422" spans="3:3" s="48" customFormat="1" x14ac:dyDescent="0.25">
      <c r="C1422" s="61"/>
    </row>
    <row r="1423" spans="3:3" s="48" customFormat="1" x14ac:dyDescent="0.25">
      <c r="C1423" s="61"/>
    </row>
    <row r="1424" spans="3:3" s="48" customFormat="1" x14ac:dyDescent="0.25">
      <c r="C1424" s="61"/>
    </row>
    <row r="1425" spans="3:3" s="48" customFormat="1" x14ac:dyDescent="0.25">
      <c r="C1425" s="61"/>
    </row>
    <row r="1426" spans="3:3" s="48" customFormat="1" x14ac:dyDescent="0.25">
      <c r="C1426" s="61"/>
    </row>
    <row r="1427" spans="3:3" s="48" customFormat="1" x14ac:dyDescent="0.25">
      <c r="C1427" s="61"/>
    </row>
    <row r="1428" spans="3:3" s="48" customFormat="1" x14ac:dyDescent="0.25">
      <c r="C1428" s="61"/>
    </row>
    <row r="1429" spans="3:3" s="48" customFormat="1" x14ac:dyDescent="0.25">
      <c r="C1429" s="61"/>
    </row>
    <row r="1430" spans="3:3" s="48" customFormat="1" x14ac:dyDescent="0.25">
      <c r="C1430" s="61"/>
    </row>
    <row r="1431" spans="3:3" s="48" customFormat="1" x14ac:dyDescent="0.25">
      <c r="C1431" s="61"/>
    </row>
    <row r="1432" spans="3:3" s="48" customFormat="1" x14ac:dyDescent="0.25">
      <c r="C1432" s="61"/>
    </row>
    <row r="1433" spans="3:3" s="48" customFormat="1" x14ac:dyDescent="0.25">
      <c r="C1433" s="61"/>
    </row>
    <row r="1434" spans="3:3" s="48" customFormat="1" x14ac:dyDescent="0.25">
      <c r="C1434" s="61"/>
    </row>
    <row r="1435" spans="3:3" s="48" customFormat="1" x14ac:dyDescent="0.25">
      <c r="C1435" s="61"/>
    </row>
    <row r="1436" spans="3:3" s="48" customFormat="1" x14ac:dyDescent="0.25">
      <c r="C1436" s="61"/>
    </row>
    <row r="1437" spans="3:3" s="48" customFormat="1" x14ac:dyDescent="0.25">
      <c r="C1437" s="61"/>
    </row>
    <row r="1438" spans="3:3" s="48" customFormat="1" x14ac:dyDescent="0.25">
      <c r="C1438" s="61"/>
    </row>
    <row r="1439" spans="3:3" s="48" customFormat="1" x14ac:dyDescent="0.25">
      <c r="C1439" s="61"/>
    </row>
    <row r="1440" spans="3:3" s="48" customFormat="1" x14ac:dyDescent="0.25">
      <c r="C1440" s="61"/>
    </row>
    <row r="1441" spans="3:3" s="48" customFormat="1" x14ac:dyDescent="0.25">
      <c r="C1441" s="61"/>
    </row>
    <row r="1442" spans="3:3" s="48" customFormat="1" x14ac:dyDescent="0.25">
      <c r="C1442" s="61"/>
    </row>
    <row r="1443" spans="3:3" s="48" customFormat="1" x14ac:dyDescent="0.25">
      <c r="C1443" s="61"/>
    </row>
    <row r="1444" spans="3:3" s="48" customFormat="1" x14ac:dyDescent="0.25">
      <c r="C1444" s="61"/>
    </row>
    <row r="1445" spans="3:3" s="48" customFormat="1" x14ac:dyDescent="0.25">
      <c r="C1445" s="61"/>
    </row>
    <row r="1446" spans="3:3" s="48" customFormat="1" x14ac:dyDescent="0.25">
      <c r="C1446" s="61"/>
    </row>
    <row r="1447" spans="3:3" s="48" customFormat="1" x14ac:dyDescent="0.25">
      <c r="C1447" s="61"/>
    </row>
    <row r="1448" spans="3:3" s="48" customFormat="1" x14ac:dyDescent="0.25">
      <c r="C1448" s="61"/>
    </row>
    <row r="1449" spans="3:3" s="48" customFormat="1" x14ac:dyDescent="0.25">
      <c r="C1449" s="61"/>
    </row>
    <row r="1450" spans="3:3" s="48" customFormat="1" x14ac:dyDescent="0.25">
      <c r="C1450" s="61"/>
    </row>
    <row r="1451" spans="3:3" s="48" customFormat="1" x14ac:dyDescent="0.25">
      <c r="C1451" s="61"/>
    </row>
    <row r="1452" spans="3:3" s="48" customFormat="1" x14ac:dyDescent="0.25">
      <c r="C1452" s="61"/>
    </row>
    <row r="1453" spans="3:3" s="48" customFormat="1" x14ac:dyDescent="0.25">
      <c r="C1453" s="61"/>
    </row>
    <row r="1454" spans="3:3" s="48" customFormat="1" x14ac:dyDescent="0.25">
      <c r="C1454" s="61"/>
    </row>
    <row r="1455" spans="3:3" s="48" customFormat="1" x14ac:dyDescent="0.25">
      <c r="C1455" s="61"/>
    </row>
    <row r="1456" spans="3:3" s="48" customFormat="1" x14ac:dyDescent="0.25">
      <c r="C1456" s="61"/>
    </row>
    <row r="1457" spans="3:3" s="48" customFormat="1" x14ac:dyDescent="0.25">
      <c r="C1457" s="61"/>
    </row>
    <row r="1458" spans="3:3" s="48" customFormat="1" x14ac:dyDescent="0.25">
      <c r="C1458" s="61"/>
    </row>
    <row r="1459" spans="3:3" s="48" customFormat="1" x14ac:dyDescent="0.25">
      <c r="C1459" s="61"/>
    </row>
    <row r="1460" spans="3:3" s="48" customFormat="1" x14ac:dyDescent="0.25">
      <c r="C1460" s="61"/>
    </row>
    <row r="1461" spans="3:3" s="48" customFormat="1" x14ac:dyDescent="0.25">
      <c r="C1461" s="61"/>
    </row>
    <row r="1462" spans="3:3" s="48" customFormat="1" x14ac:dyDescent="0.25">
      <c r="C1462" s="61"/>
    </row>
    <row r="1463" spans="3:3" s="48" customFormat="1" x14ac:dyDescent="0.25">
      <c r="C1463" s="61"/>
    </row>
    <row r="1464" spans="3:3" s="48" customFormat="1" x14ac:dyDescent="0.25">
      <c r="C1464" s="61"/>
    </row>
    <row r="1465" spans="3:3" s="48" customFormat="1" x14ac:dyDescent="0.25">
      <c r="C1465" s="61"/>
    </row>
    <row r="1466" spans="3:3" s="48" customFormat="1" x14ac:dyDescent="0.25">
      <c r="C1466" s="61"/>
    </row>
    <row r="1467" spans="3:3" s="48" customFormat="1" x14ac:dyDescent="0.25">
      <c r="C1467" s="61"/>
    </row>
    <row r="1468" spans="3:3" s="48" customFormat="1" x14ac:dyDescent="0.25">
      <c r="C1468" s="61"/>
    </row>
    <row r="1469" spans="3:3" s="48" customFormat="1" x14ac:dyDescent="0.25">
      <c r="C1469" s="61"/>
    </row>
    <row r="1470" spans="3:3" s="48" customFormat="1" x14ac:dyDescent="0.25">
      <c r="C1470" s="61"/>
    </row>
    <row r="1471" spans="3:3" s="48" customFormat="1" x14ac:dyDescent="0.25">
      <c r="C1471" s="61"/>
    </row>
    <row r="1472" spans="3:3" s="48" customFormat="1" x14ac:dyDescent="0.25">
      <c r="C1472" s="61"/>
    </row>
    <row r="1473" spans="3:3" s="48" customFormat="1" x14ac:dyDescent="0.25">
      <c r="C1473" s="61"/>
    </row>
    <row r="1474" spans="3:3" s="48" customFormat="1" x14ac:dyDescent="0.25">
      <c r="C1474" s="61"/>
    </row>
    <row r="1475" spans="3:3" s="48" customFormat="1" x14ac:dyDescent="0.25">
      <c r="C1475" s="61"/>
    </row>
    <row r="1476" spans="3:3" s="48" customFormat="1" x14ac:dyDescent="0.25">
      <c r="C1476" s="61"/>
    </row>
    <row r="1477" spans="3:3" s="48" customFormat="1" x14ac:dyDescent="0.25">
      <c r="C1477" s="61"/>
    </row>
    <row r="1478" spans="3:3" s="48" customFormat="1" x14ac:dyDescent="0.25">
      <c r="C1478" s="61"/>
    </row>
    <row r="1479" spans="3:3" s="48" customFormat="1" x14ac:dyDescent="0.25">
      <c r="C1479" s="61"/>
    </row>
    <row r="1480" spans="3:3" s="48" customFormat="1" x14ac:dyDescent="0.25">
      <c r="C1480" s="61"/>
    </row>
    <row r="1481" spans="3:3" s="48" customFormat="1" x14ac:dyDescent="0.25">
      <c r="C1481" s="61"/>
    </row>
    <row r="1482" spans="3:3" s="48" customFormat="1" x14ac:dyDescent="0.25">
      <c r="C1482" s="61"/>
    </row>
    <row r="1483" spans="3:3" s="48" customFormat="1" x14ac:dyDescent="0.25">
      <c r="C1483" s="61"/>
    </row>
    <row r="1484" spans="3:3" s="48" customFormat="1" x14ac:dyDescent="0.25">
      <c r="C1484" s="61"/>
    </row>
    <row r="1485" spans="3:3" s="48" customFormat="1" x14ac:dyDescent="0.25">
      <c r="C1485" s="61"/>
    </row>
    <row r="1486" spans="3:3" s="48" customFormat="1" x14ac:dyDescent="0.25">
      <c r="C1486" s="61"/>
    </row>
    <row r="1487" spans="3:3" s="48" customFormat="1" x14ac:dyDescent="0.25">
      <c r="C1487" s="61"/>
    </row>
    <row r="1488" spans="3:3" s="48" customFormat="1" x14ac:dyDescent="0.25">
      <c r="C1488" s="61"/>
    </row>
    <row r="1489" spans="3:3" s="48" customFormat="1" x14ac:dyDescent="0.25">
      <c r="C1489" s="61"/>
    </row>
    <row r="1490" spans="3:3" s="48" customFormat="1" x14ac:dyDescent="0.25">
      <c r="C1490" s="61"/>
    </row>
    <row r="1491" spans="3:3" s="48" customFormat="1" x14ac:dyDescent="0.25">
      <c r="C1491" s="61"/>
    </row>
    <row r="1492" spans="3:3" s="48" customFormat="1" x14ac:dyDescent="0.25">
      <c r="C1492" s="61"/>
    </row>
    <row r="1493" spans="3:3" s="48" customFormat="1" x14ac:dyDescent="0.25">
      <c r="C1493" s="61"/>
    </row>
    <row r="1494" spans="3:3" s="48" customFormat="1" x14ac:dyDescent="0.25">
      <c r="C1494" s="61"/>
    </row>
    <row r="1495" spans="3:3" s="48" customFormat="1" x14ac:dyDescent="0.25">
      <c r="C1495" s="61"/>
    </row>
    <row r="1496" spans="3:3" s="48" customFormat="1" x14ac:dyDescent="0.25">
      <c r="C1496" s="61"/>
    </row>
    <row r="1497" spans="3:3" s="48" customFormat="1" x14ac:dyDescent="0.25">
      <c r="C1497" s="61"/>
    </row>
    <row r="1498" spans="3:3" s="48" customFormat="1" x14ac:dyDescent="0.25">
      <c r="C1498" s="61"/>
    </row>
    <row r="1499" spans="3:3" s="48" customFormat="1" x14ac:dyDescent="0.25">
      <c r="C1499" s="61"/>
    </row>
    <row r="1500" spans="3:3" s="48" customFormat="1" x14ac:dyDescent="0.25">
      <c r="C1500" s="61"/>
    </row>
    <row r="1501" spans="3:3" s="48" customFormat="1" x14ac:dyDescent="0.25">
      <c r="C1501" s="61"/>
    </row>
    <row r="1502" spans="3:3" s="48" customFormat="1" x14ac:dyDescent="0.25">
      <c r="C1502" s="61"/>
    </row>
    <row r="1503" spans="3:3" s="48" customFormat="1" x14ac:dyDescent="0.25">
      <c r="C1503" s="61"/>
    </row>
    <row r="1504" spans="3:3" s="48" customFormat="1" x14ac:dyDescent="0.25">
      <c r="C1504" s="61"/>
    </row>
    <row r="1505" spans="3:3" s="48" customFormat="1" x14ac:dyDescent="0.25">
      <c r="C1505" s="61"/>
    </row>
    <row r="1506" spans="3:3" s="48" customFormat="1" x14ac:dyDescent="0.25">
      <c r="C1506" s="61"/>
    </row>
    <row r="1507" spans="3:3" s="48" customFormat="1" x14ac:dyDescent="0.25">
      <c r="C1507" s="61"/>
    </row>
    <row r="1508" spans="3:3" s="48" customFormat="1" x14ac:dyDescent="0.25">
      <c r="C1508" s="61"/>
    </row>
    <row r="1509" spans="3:3" s="48" customFormat="1" x14ac:dyDescent="0.25">
      <c r="C1509" s="61"/>
    </row>
    <row r="1510" spans="3:3" s="48" customFormat="1" x14ac:dyDescent="0.25">
      <c r="C1510" s="61"/>
    </row>
    <row r="1511" spans="3:3" s="48" customFormat="1" x14ac:dyDescent="0.25">
      <c r="C1511" s="61"/>
    </row>
    <row r="1512" spans="3:3" s="48" customFormat="1" x14ac:dyDescent="0.25">
      <c r="C1512" s="61"/>
    </row>
    <row r="1513" spans="3:3" s="48" customFormat="1" x14ac:dyDescent="0.25">
      <c r="C1513" s="61"/>
    </row>
    <row r="1514" spans="3:3" s="48" customFormat="1" x14ac:dyDescent="0.25">
      <c r="C1514" s="61"/>
    </row>
    <row r="1515" spans="3:3" s="48" customFormat="1" x14ac:dyDescent="0.25">
      <c r="C1515" s="61"/>
    </row>
    <row r="1516" spans="3:3" s="48" customFormat="1" x14ac:dyDescent="0.25">
      <c r="C1516" s="61"/>
    </row>
    <row r="1517" spans="3:3" s="48" customFormat="1" x14ac:dyDescent="0.25">
      <c r="C1517" s="61"/>
    </row>
    <row r="1518" spans="3:3" s="48" customFormat="1" x14ac:dyDescent="0.25">
      <c r="C1518" s="61"/>
    </row>
    <row r="1519" spans="3:3" s="48" customFormat="1" x14ac:dyDescent="0.25">
      <c r="C1519" s="61"/>
    </row>
    <row r="1520" spans="3:3" s="48" customFormat="1" x14ac:dyDescent="0.25">
      <c r="C1520" s="61"/>
    </row>
    <row r="1521" spans="3:3" s="48" customFormat="1" x14ac:dyDescent="0.25">
      <c r="C1521" s="61"/>
    </row>
    <row r="1522" spans="3:3" s="48" customFormat="1" x14ac:dyDescent="0.25">
      <c r="C1522" s="61"/>
    </row>
    <row r="1523" spans="3:3" s="48" customFormat="1" x14ac:dyDescent="0.25">
      <c r="C1523" s="61"/>
    </row>
    <row r="1524" spans="3:3" s="48" customFormat="1" x14ac:dyDescent="0.25">
      <c r="C1524" s="61"/>
    </row>
    <row r="1525" spans="3:3" s="48" customFormat="1" x14ac:dyDescent="0.25">
      <c r="C1525" s="61"/>
    </row>
    <row r="1526" spans="3:3" s="48" customFormat="1" x14ac:dyDescent="0.25">
      <c r="C1526" s="61"/>
    </row>
    <row r="1527" spans="3:3" s="48" customFormat="1" x14ac:dyDescent="0.25">
      <c r="C1527" s="61"/>
    </row>
    <row r="1528" spans="3:3" s="48" customFormat="1" x14ac:dyDescent="0.25">
      <c r="C1528" s="61"/>
    </row>
    <row r="1529" spans="3:3" s="48" customFormat="1" x14ac:dyDescent="0.25">
      <c r="C1529" s="61"/>
    </row>
    <row r="1530" spans="3:3" s="48" customFormat="1" x14ac:dyDescent="0.25">
      <c r="C1530" s="61"/>
    </row>
    <row r="1531" spans="3:3" s="48" customFormat="1" x14ac:dyDescent="0.25">
      <c r="C1531" s="61"/>
    </row>
    <row r="1532" spans="3:3" s="48" customFormat="1" x14ac:dyDescent="0.25">
      <c r="C1532" s="61"/>
    </row>
    <row r="1533" spans="3:3" s="48" customFormat="1" x14ac:dyDescent="0.25">
      <c r="C1533" s="61"/>
    </row>
    <row r="1534" spans="3:3" s="48" customFormat="1" x14ac:dyDescent="0.25">
      <c r="C1534" s="61"/>
    </row>
    <row r="1535" spans="3:3" s="48" customFormat="1" x14ac:dyDescent="0.25">
      <c r="C1535" s="61"/>
    </row>
    <row r="1536" spans="3:3" s="48" customFormat="1" x14ac:dyDescent="0.25">
      <c r="C1536" s="61"/>
    </row>
    <row r="1537" spans="3:3" s="48" customFormat="1" x14ac:dyDescent="0.25">
      <c r="C1537" s="61"/>
    </row>
    <row r="1538" spans="3:3" s="48" customFormat="1" x14ac:dyDescent="0.25">
      <c r="C1538" s="61"/>
    </row>
    <row r="1539" spans="3:3" s="48" customFormat="1" x14ac:dyDescent="0.25">
      <c r="C1539" s="61"/>
    </row>
    <row r="1540" spans="3:3" s="48" customFormat="1" x14ac:dyDescent="0.25">
      <c r="C1540" s="61"/>
    </row>
    <row r="1541" spans="3:3" s="48" customFormat="1" x14ac:dyDescent="0.25">
      <c r="C1541" s="61"/>
    </row>
    <row r="1542" spans="3:3" s="48" customFormat="1" x14ac:dyDescent="0.25">
      <c r="C1542" s="61"/>
    </row>
    <row r="1543" spans="3:3" s="48" customFormat="1" x14ac:dyDescent="0.25">
      <c r="C1543" s="61"/>
    </row>
    <row r="1544" spans="3:3" s="48" customFormat="1" x14ac:dyDescent="0.25">
      <c r="C1544" s="61"/>
    </row>
    <row r="1545" spans="3:3" s="48" customFormat="1" x14ac:dyDescent="0.25">
      <c r="C1545" s="61"/>
    </row>
    <row r="1546" spans="3:3" s="48" customFormat="1" x14ac:dyDescent="0.25">
      <c r="C1546" s="61"/>
    </row>
    <row r="1547" spans="3:3" s="48" customFormat="1" x14ac:dyDescent="0.25">
      <c r="C1547" s="61"/>
    </row>
    <row r="1548" spans="3:3" s="48" customFormat="1" x14ac:dyDescent="0.25">
      <c r="C1548" s="61"/>
    </row>
    <row r="1549" spans="3:3" s="48" customFormat="1" x14ac:dyDescent="0.25">
      <c r="C1549" s="61"/>
    </row>
    <row r="1550" spans="3:3" s="48" customFormat="1" x14ac:dyDescent="0.25">
      <c r="C1550" s="61"/>
    </row>
    <row r="1551" spans="3:3" s="48" customFormat="1" x14ac:dyDescent="0.25">
      <c r="C1551" s="61"/>
    </row>
    <row r="1552" spans="3:3" s="48" customFormat="1" x14ac:dyDescent="0.25">
      <c r="C1552" s="61"/>
    </row>
    <row r="1553" spans="3:3" s="48" customFormat="1" x14ac:dyDescent="0.25">
      <c r="C1553" s="61"/>
    </row>
    <row r="1554" spans="3:3" s="48" customFormat="1" x14ac:dyDescent="0.25">
      <c r="C1554" s="61"/>
    </row>
    <row r="1555" spans="3:3" s="48" customFormat="1" x14ac:dyDescent="0.25">
      <c r="C1555" s="61"/>
    </row>
    <row r="1556" spans="3:3" s="48" customFormat="1" x14ac:dyDescent="0.25">
      <c r="C1556" s="61"/>
    </row>
    <row r="1557" spans="3:3" s="48" customFormat="1" x14ac:dyDescent="0.25">
      <c r="C1557" s="61"/>
    </row>
    <row r="1558" spans="3:3" s="48" customFormat="1" x14ac:dyDescent="0.25">
      <c r="C1558" s="61"/>
    </row>
    <row r="1559" spans="3:3" s="48" customFormat="1" x14ac:dyDescent="0.25">
      <c r="C1559" s="61"/>
    </row>
    <row r="1560" spans="3:3" s="48" customFormat="1" x14ac:dyDescent="0.25">
      <c r="C1560" s="61"/>
    </row>
    <row r="1561" spans="3:3" s="48" customFormat="1" x14ac:dyDescent="0.25">
      <c r="C1561" s="61"/>
    </row>
    <row r="1562" spans="3:3" s="48" customFormat="1" x14ac:dyDescent="0.25">
      <c r="C1562" s="61"/>
    </row>
    <row r="1563" spans="3:3" s="48" customFormat="1" x14ac:dyDescent="0.25">
      <c r="C1563" s="61"/>
    </row>
    <row r="1564" spans="3:3" s="48" customFormat="1" x14ac:dyDescent="0.25">
      <c r="C1564" s="61"/>
    </row>
    <row r="1565" spans="3:3" s="48" customFormat="1" x14ac:dyDescent="0.25">
      <c r="C1565" s="61"/>
    </row>
    <row r="1566" spans="3:3" s="48" customFormat="1" x14ac:dyDescent="0.25">
      <c r="C1566" s="61"/>
    </row>
    <row r="1567" spans="3:3" s="48" customFormat="1" x14ac:dyDescent="0.25">
      <c r="C1567" s="61"/>
    </row>
    <row r="1568" spans="3:3" s="48" customFormat="1" x14ac:dyDescent="0.25">
      <c r="C1568" s="61"/>
    </row>
    <row r="1569" spans="3:3" s="48" customFormat="1" x14ac:dyDescent="0.25">
      <c r="C1569" s="61"/>
    </row>
    <row r="1570" spans="3:3" s="48" customFormat="1" x14ac:dyDescent="0.25">
      <c r="C1570" s="61"/>
    </row>
    <row r="1571" spans="3:3" s="48" customFormat="1" x14ac:dyDescent="0.25">
      <c r="C1571" s="61"/>
    </row>
    <row r="1572" spans="3:3" s="48" customFormat="1" x14ac:dyDescent="0.25">
      <c r="C1572" s="61"/>
    </row>
    <row r="1573" spans="3:3" s="48" customFormat="1" x14ac:dyDescent="0.25">
      <c r="C1573" s="61"/>
    </row>
    <row r="1574" spans="3:3" s="48" customFormat="1" x14ac:dyDescent="0.25">
      <c r="C1574" s="61"/>
    </row>
    <row r="1575" spans="3:3" s="48" customFormat="1" x14ac:dyDescent="0.25">
      <c r="C1575" s="61"/>
    </row>
    <row r="1576" spans="3:3" s="48" customFormat="1" x14ac:dyDescent="0.25">
      <c r="C1576" s="61"/>
    </row>
    <row r="1577" spans="3:3" s="48" customFormat="1" x14ac:dyDescent="0.25">
      <c r="C1577" s="61"/>
    </row>
    <row r="1578" spans="3:3" s="48" customFormat="1" x14ac:dyDescent="0.25">
      <c r="C1578" s="61"/>
    </row>
    <row r="1579" spans="3:3" s="48" customFormat="1" x14ac:dyDescent="0.25">
      <c r="C1579" s="61"/>
    </row>
    <row r="1580" spans="3:3" s="48" customFormat="1" x14ac:dyDescent="0.25">
      <c r="C1580" s="61"/>
    </row>
    <row r="1581" spans="3:3" s="48" customFormat="1" x14ac:dyDescent="0.25">
      <c r="C1581" s="61"/>
    </row>
    <row r="1582" spans="3:3" s="48" customFormat="1" x14ac:dyDescent="0.25">
      <c r="C1582" s="61"/>
    </row>
    <row r="1583" spans="3:3" s="48" customFormat="1" x14ac:dyDescent="0.25">
      <c r="C1583" s="61"/>
    </row>
    <row r="1584" spans="3:3" s="48" customFormat="1" x14ac:dyDescent="0.25">
      <c r="C1584" s="61"/>
    </row>
    <row r="1585" spans="3:3" s="48" customFormat="1" x14ac:dyDescent="0.25">
      <c r="C1585" s="61"/>
    </row>
    <row r="1586" spans="3:3" s="48" customFormat="1" x14ac:dyDescent="0.25">
      <c r="C1586" s="61"/>
    </row>
    <row r="1587" spans="3:3" s="48" customFormat="1" x14ac:dyDescent="0.25">
      <c r="C1587" s="61"/>
    </row>
    <row r="1588" spans="3:3" s="48" customFormat="1" x14ac:dyDescent="0.25">
      <c r="C1588" s="61"/>
    </row>
    <row r="1589" spans="3:3" s="48" customFormat="1" x14ac:dyDescent="0.25">
      <c r="C1589" s="61"/>
    </row>
    <row r="1590" spans="3:3" s="48" customFormat="1" x14ac:dyDescent="0.25">
      <c r="C1590" s="61"/>
    </row>
    <row r="1591" spans="3:3" s="48" customFormat="1" x14ac:dyDescent="0.25">
      <c r="C1591" s="61"/>
    </row>
    <row r="1592" spans="3:3" s="48" customFormat="1" x14ac:dyDescent="0.25">
      <c r="C1592" s="61"/>
    </row>
    <row r="1593" spans="3:3" s="48" customFormat="1" x14ac:dyDescent="0.25">
      <c r="C1593" s="61"/>
    </row>
    <row r="1594" spans="3:3" s="48" customFormat="1" x14ac:dyDescent="0.25">
      <c r="C1594" s="61"/>
    </row>
    <row r="1595" spans="3:3" s="48" customFormat="1" x14ac:dyDescent="0.25">
      <c r="C1595" s="61"/>
    </row>
    <row r="1596" spans="3:3" s="48" customFormat="1" x14ac:dyDescent="0.25">
      <c r="C1596" s="61"/>
    </row>
    <row r="1597" spans="3:3" s="48" customFormat="1" x14ac:dyDescent="0.25">
      <c r="C1597" s="61"/>
    </row>
    <row r="1598" spans="3:3" s="48" customFormat="1" x14ac:dyDescent="0.25">
      <c r="C1598" s="61"/>
    </row>
    <row r="1599" spans="3:3" s="48" customFormat="1" x14ac:dyDescent="0.25">
      <c r="C1599" s="61"/>
    </row>
    <row r="1600" spans="3:3" s="48" customFormat="1" x14ac:dyDescent="0.25">
      <c r="C1600" s="61"/>
    </row>
    <row r="1601" spans="3:3" s="48" customFormat="1" x14ac:dyDescent="0.25">
      <c r="C1601" s="61"/>
    </row>
    <row r="1602" spans="3:3" s="48" customFormat="1" x14ac:dyDescent="0.25">
      <c r="C1602" s="61"/>
    </row>
    <row r="1603" spans="3:3" s="48" customFormat="1" x14ac:dyDescent="0.25">
      <c r="C1603" s="61"/>
    </row>
    <row r="1604" spans="3:3" s="48" customFormat="1" x14ac:dyDescent="0.25">
      <c r="C1604" s="61"/>
    </row>
    <row r="1605" spans="3:3" s="48" customFormat="1" x14ac:dyDescent="0.25">
      <c r="C1605" s="61"/>
    </row>
    <row r="1606" spans="3:3" s="48" customFormat="1" x14ac:dyDescent="0.25">
      <c r="C1606" s="61"/>
    </row>
    <row r="1607" spans="3:3" s="48" customFormat="1" x14ac:dyDescent="0.25">
      <c r="C1607" s="61"/>
    </row>
    <row r="1608" spans="3:3" s="48" customFormat="1" x14ac:dyDescent="0.25">
      <c r="C1608" s="61"/>
    </row>
    <row r="1609" spans="3:3" s="48" customFormat="1" x14ac:dyDescent="0.25">
      <c r="C1609" s="61"/>
    </row>
    <row r="1610" spans="3:3" s="48" customFormat="1" x14ac:dyDescent="0.25">
      <c r="C1610" s="61"/>
    </row>
    <row r="1611" spans="3:3" s="48" customFormat="1" x14ac:dyDescent="0.25">
      <c r="C1611" s="61"/>
    </row>
    <row r="1612" spans="3:3" s="48" customFormat="1" x14ac:dyDescent="0.25">
      <c r="C1612" s="61"/>
    </row>
    <row r="1613" spans="3:3" s="48" customFormat="1" x14ac:dyDescent="0.25">
      <c r="C1613" s="61"/>
    </row>
    <row r="1614" spans="3:3" s="48" customFormat="1" x14ac:dyDescent="0.25">
      <c r="C1614" s="61"/>
    </row>
    <row r="1615" spans="3:3" s="48" customFormat="1" x14ac:dyDescent="0.25">
      <c r="C1615" s="61"/>
    </row>
    <row r="1616" spans="3:3" s="48" customFormat="1" x14ac:dyDescent="0.25">
      <c r="C1616" s="61"/>
    </row>
    <row r="1617" spans="3:3" s="48" customFormat="1" x14ac:dyDescent="0.25">
      <c r="C1617" s="61"/>
    </row>
    <row r="1618" spans="3:3" s="48" customFormat="1" x14ac:dyDescent="0.25">
      <c r="C1618" s="61"/>
    </row>
    <row r="1619" spans="3:3" s="48" customFormat="1" x14ac:dyDescent="0.25">
      <c r="C1619" s="61"/>
    </row>
    <row r="1620" spans="3:3" s="48" customFormat="1" x14ac:dyDescent="0.25">
      <c r="C1620" s="61"/>
    </row>
    <row r="1621" spans="3:3" s="48" customFormat="1" x14ac:dyDescent="0.25">
      <c r="C1621" s="61"/>
    </row>
    <row r="1622" spans="3:3" s="48" customFormat="1" x14ac:dyDescent="0.25">
      <c r="C1622" s="61"/>
    </row>
    <row r="1623" spans="3:3" s="48" customFormat="1" x14ac:dyDescent="0.25">
      <c r="C1623" s="61"/>
    </row>
    <row r="1624" spans="3:3" s="48" customFormat="1" x14ac:dyDescent="0.25">
      <c r="C1624" s="61"/>
    </row>
    <row r="1625" spans="3:3" s="48" customFormat="1" x14ac:dyDescent="0.25">
      <c r="C1625" s="61"/>
    </row>
    <row r="1626" spans="3:3" s="48" customFormat="1" x14ac:dyDescent="0.25">
      <c r="C1626" s="61"/>
    </row>
    <row r="1627" spans="3:3" s="48" customFormat="1" x14ac:dyDescent="0.25">
      <c r="C1627" s="61"/>
    </row>
    <row r="1628" spans="3:3" s="48" customFormat="1" x14ac:dyDescent="0.25">
      <c r="C1628" s="61"/>
    </row>
    <row r="1629" spans="3:3" s="48" customFormat="1" x14ac:dyDescent="0.25">
      <c r="C1629" s="61"/>
    </row>
    <row r="1630" spans="3:3" s="48" customFormat="1" x14ac:dyDescent="0.25">
      <c r="C1630" s="61"/>
    </row>
    <row r="1631" spans="3:3" s="48" customFormat="1" x14ac:dyDescent="0.25">
      <c r="C1631" s="61"/>
    </row>
    <row r="1632" spans="3:3" s="48" customFormat="1" x14ac:dyDescent="0.25">
      <c r="C1632" s="61"/>
    </row>
    <row r="1633" spans="3:3" s="48" customFormat="1" x14ac:dyDescent="0.25">
      <c r="C1633" s="61"/>
    </row>
    <row r="1634" spans="3:3" s="48" customFormat="1" x14ac:dyDescent="0.25">
      <c r="C1634" s="61"/>
    </row>
    <row r="1635" spans="3:3" s="48" customFormat="1" x14ac:dyDescent="0.25">
      <c r="C1635" s="61"/>
    </row>
    <row r="1636" spans="3:3" s="48" customFormat="1" x14ac:dyDescent="0.25">
      <c r="C1636" s="61"/>
    </row>
    <row r="1637" spans="3:3" s="48" customFormat="1" x14ac:dyDescent="0.25">
      <c r="C1637" s="61"/>
    </row>
    <row r="1638" spans="3:3" s="48" customFormat="1" x14ac:dyDescent="0.25">
      <c r="C1638" s="61"/>
    </row>
    <row r="1639" spans="3:3" s="48" customFormat="1" x14ac:dyDescent="0.25">
      <c r="C1639" s="61"/>
    </row>
    <row r="1640" spans="3:3" s="48" customFormat="1" x14ac:dyDescent="0.25">
      <c r="C1640" s="61"/>
    </row>
    <row r="1641" spans="3:3" s="48" customFormat="1" x14ac:dyDescent="0.25">
      <c r="C1641" s="61"/>
    </row>
    <row r="1642" spans="3:3" s="48" customFormat="1" x14ac:dyDescent="0.25">
      <c r="C1642" s="61"/>
    </row>
    <row r="1643" spans="3:3" s="48" customFormat="1" x14ac:dyDescent="0.25">
      <c r="C1643" s="61"/>
    </row>
    <row r="1644" spans="3:3" s="48" customFormat="1" x14ac:dyDescent="0.25">
      <c r="C1644" s="61"/>
    </row>
    <row r="1645" spans="3:3" s="48" customFormat="1" x14ac:dyDescent="0.25">
      <c r="C1645" s="61"/>
    </row>
    <row r="1646" spans="3:3" s="48" customFormat="1" x14ac:dyDescent="0.25">
      <c r="C1646" s="61"/>
    </row>
    <row r="1647" spans="3:3" s="48" customFormat="1" x14ac:dyDescent="0.25">
      <c r="C1647" s="61"/>
    </row>
    <row r="1648" spans="3:3" s="48" customFormat="1" x14ac:dyDescent="0.25">
      <c r="C1648" s="61"/>
    </row>
    <row r="1649" spans="3:3" s="48" customFormat="1" x14ac:dyDescent="0.25">
      <c r="C1649" s="61"/>
    </row>
    <row r="1650" spans="3:3" s="48" customFormat="1" x14ac:dyDescent="0.25">
      <c r="C1650" s="61"/>
    </row>
    <row r="1651" spans="3:3" s="48" customFormat="1" x14ac:dyDescent="0.25">
      <c r="C1651" s="61"/>
    </row>
    <row r="1652" spans="3:3" s="48" customFormat="1" x14ac:dyDescent="0.25">
      <c r="C1652" s="61"/>
    </row>
    <row r="1653" spans="3:3" s="48" customFormat="1" x14ac:dyDescent="0.25">
      <c r="C1653" s="61"/>
    </row>
    <row r="1654" spans="3:3" s="48" customFormat="1" x14ac:dyDescent="0.25">
      <c r="C1654" s="61"/>
    </row>
    <row r="1655" spans="3:3" s="48" customFormat="1" x14ac:dyDescent="0.25">
      <c r="C1655" s="61"/>
    </row>
    <row r="1656" spans="3:3" s="48" customFormat="1" x14ac:dyDescent="0.25">
      <c r="C1656" s="61"/>
    </row>
    <row r="1657" spans="3:3" s="48" customFormat="1" x14ac:dyDescent="0.25">
      <c r="C1657" s="61"/>
    </row>
    <row r="1658" spans="3:3" s="48" customFormat="1" x14ac:dyDescent="0.25">
      <c r="C1658" s="61"/>
    </row>
    <row r="1659" spans="3:3" s="48" customFormat="1" x14ac:dyDescent="0.25">
      <c r="C1659" s="61"/>
    </row>
    <row r="1660" spans="3:3" s="48" customFormat="1" x14ac:dyDescent="0.25">
      <c r="C1660" s="61"/>
    </row>
    <row r="1661" spans="3:3" s="48" customFormat="1" x14ac:dyDescent="0.25">
      <c r="C1661" s="61"/>
    </row>
    <row r="1662" spans="3:3" s="48" customFormat="1" x14ac:dyDescent="0.25">
      <c r="C1662" s="61"/>
    </row>
    <row r="1663" spans="3:3" s="48" customFormat="1" x14ac:dyDescent="0.25">
      <c r="C1663" s="61"/>
    </row>
    <row r="1664" spans="3:3" s="48" customFormat="1" x14ac:dyDescent="0.25">
      <c r="C1664" s="61"/>
    </row>
    <row r="1665" spans="3:3" s="48" customFormat="1" x14ac:dyDescent="0.25">
      <c r="C1665" s="61"/>
    </row>
    <row r="1666" spans="3:3" s="48" customFormat="1" x14ac:dyDescent="0.25">
      <c r="C1666" s="61"/>
    </row>
    <row r="1667" spans="3:3" s="48" customFormat="1" x14ac:dyDescent="0.25">
      <c r="C1667" s="61"/>
    </row>
    <row r="1668" spans="3:3" s="48" customFormat="1" x14ac:dyDescent="0.25">
      <c r="C1668" s="61"/>
    </row>
    <row r="1669" spans="3:3" s="48" customFormat="1" x14ac:dyDescent="0.25">
      <c r="C1669" s="61"/>
    </row>
    <row r="1670" spans="3:3" s="48" customFormat="1" x14ac:dyDescent="0.25">
      <c r="C1670" s="61"/>
    </row>
    <row r="1671" spans="3:3" s="48" customFormat="1" x14ac:dyDescent="0.25">
      <c r="C1671" s="61"/>
    </row>
    <row r="1672" spans="3:3" s="48" customFormat="1" x14ac:dyDescent="0.25">
      <c r="C1672" s="61"/>
    </row>
    <row r="1673" spans="3:3" s="48" customFormat="1" x14ac:dyDescent="0.25">
      <c r="C1673" s="61"/>
    </row>
    <row r="1674" spans="3:3" s="48" customFormat="1" x14ac:dyDescent="0.25">
      <c r="C1674" s="61"/>
    </row>
    <row r="1675" spans="3:3" s="48" customFormat="1" x14ac:dyDescent="0.25">
      <c r="C1675" s="61"/>
    </row>
    <row r="1676" spans="3:3" s="48" customFormat="1" x14ac:dyDescent="0.25">
      <c r="C1676" s="61"/>
    </row>
    <row r="1677" spans="3:3" s="48" customFormat="1" x14ac:dyDescent="0.25">
      <c r="C1677" s="61"/>
    </row>
    <row r="1678" spans="3:3" s="48" customFormat="1" x14ac:dyDescent="0.25">
      <c r="C1678" s="61"/>
    </row>
    <row r="1679" spans="3:3" s="48" customFormat="1" x14ac:dyDescent="0.25">
      <c r="C1679" s="61"/>
    </row>
    <row r="1680" spans="3:3" s="48" customFormat="1" x14ac:dyDescent="0.25">
      <c r="C1680" s="61"/>
    </row>
    <row r="1681" spans="3:3" s="48" customFormat="1" x14ac:dyDescent="0.25">
      <c r="C1681" s="61"/>
    </row>
    <row r="1682" spans="3:3" s="48" customFormat="1" x14ac:dyDescent="0.25">
      <c r="C1682" s="61"/>
    </row>
    <row r="1683" spans="3:3" s="48" customFormat="1" x14ac:dyDescent="0.25">
      <c r="C1683" s="61"/>
    </row>
    <row r="1684" spans="3:3" s="48" customFormat="1" x14ac:dyDescent="0.25">
      <c r="C1684" s="61"/>
    </row>
    <row r="1685" spans="3:3" s="48" customFormat="1" x14ac:dyDescent="0.25">
      <c r="C1685" s="61"/>
    </row>
    <row r="1686" spans="3:3" s="48" customFormat="1" x14ac:dyDescent="0.25">
      <c r="C1686" s="61"/>
    </row>
    <row r="1687" spans="3:3" s="48" customFormat="1" x14ac:dyDescent="0.25">
      <c r="C1687" s="61"/>
    </row>
    <row r="1688" spans="3:3" s="48" customFormat="1" x14ac:dyDescent="0.25">
      <c r="C1688" s="61"/>
    </row>
    <row r="1689" spans="3:3" s="48" customFormat="1" x14ac:dyDescent="0.25">
      <c r="C1689" s="61"/>
    </row>
    <row r="1690" spans="3:3" s="48" customFormat="1" x14ac:dyDescent="0.25">
      <c r="C1690" s="61"/>
    </row>
    <row r="1691" spans="3:3" s="48" customFormat="1" x14ac:dyDescent="0.25">
      <c r="C1691" s="61"/>
    </row>
    <row r="1692" spans="3:3" s="48" customFormat="1" x14ac:dyDescent="0.25">
      <c r="C1692" s="61"/>
    </row>
    <row r="1693" spans="3:3" s="48" customFormat="1" x14ac:dyDescent="0.25">
      <c r="C1693" s="61"/>
    </row>
    <row r="1694" spans="3:3" s="48" customFormat="1" x14ac:dyDescent="0.25">
      <c r="C1694" s="61"/>
    </row>
    <row r="1695" spans="3:3" s="48" customFormat="1" x14ac:dyDescent="0.25">
      <c r="C1695" s="61"/>
    </row>
    <row r="1696" spans="3:3" s="48" customFormat="1" x14ac:dyDescent="0.25">
      <c r="C1696" s="61"/>
    </row>
    <row r="1697" spans="3:3" s="48" customFormat="1" x14ac:dyDescent="0.25">
      <c r="C1697" s="61"/>
    </row>
    <row r="1698" spans="3:3" s="48" customFormat="1" x14ac:dyDescent="0.25">
      <c r="C1698" s="61"/>
    </row>
    <row r="1699" spans="3:3" s="48" customFormat="1" x14ac:dyDescent="0.25">
      <c r="C1699" s="61"/>
    </row>
    <row r="1700" spans="3:3" s="48" customFormat="1" x14ac:dyDescent="0.25">
      <c r="C1700" s="61"/>
    </row>
    <row r="1701" spans="3:3" s="48" customFormat="1" x14ac:dyDescent="0.25">
      <c r="C1701" s="61"/>
    </row>
    <row r="1702" spans="3:3" s="48" customFormat="1" x14ac:dyDescent="0.25">
      <c r="C1702" s="61"/>
    </row>
    <row r="1703" spans="3:3" s="48" customFormat="1" x14ac:dyDescent="0.25">
      <c r="C1703" s="61"/>
    </row>
    <row r="1704" spans="3:3" s="48" customFormat="1" x14ac:dyDescent="0.25">
      <c r="C1704" s="61"/>
    </row>
    <row r="1705" spans="3:3" s="48" customFormat="1" x14ac:dyDescent="0.25">
      <c r="C1705" s="61"/>
    </row>
    <row r="1706" spans="3:3" s="48" customFormat="1" x14ac:dyDescent="0.25">
      <c r="C1706" s="61"/>
    </row>
    <row r="1707" spans="3:3" s="48" customFormat="1" x14ac:dyDescent="0.25">
      <c r="C1707" s="61"/>
    </row>
    <row r="1708" spans="3:3" s="48" customFormat="1" x14ac:dyDescent="0.25">
      <c r="C1708" s="61"/>
    </row>
    <row r="1709" spans="3:3" s="48" customFormat="1" x14ac:dyDescent="0.25">
      <c r="C1709" s="61"/>
    </row>
    <row r="1710" spans="3:3" s="48" customFormat="1" x14ac:dyDescent="0.25">
      <c r="C1710" s="61"/>
    </row>
    <row r="1711" spans="3:3" s="48" customFormat="1" x14ac:dyDescent="0.25">
      <c r="C1711" s="61"/>
    </row>
    <row r="1712" spans="3:3" s="48" customFormat="1" x14ac:dyDescent="0.25">
      <c r="C1712" s="61"/>
    </row>
    <row r="1713" spans="3:3" s="48" customFormat="1" x14ac:dyDescent="0.25">
      <c r="C1713" s="61"/>
    </row>
    <row r="1714" spans="3:3" s="48" customFormat="1" x14ac:dyDescent="0.25">
      <c r="C1714" s="61"/>
    </row>
    <row r="1715" spans="3:3" s="48" customFormat="1" x14ac:dyDescent="0.25">
      <c r="C1715" s="61"/>
    </row>
    <row r="1716" spans="3:3" s="48" customFormat="1" x14ac:dyDescent="0.25">
      <c r="C1716" s="61"/>
    </row>
    <row r="1717" spans="3:3" s="48" customFormat="1" x14ac:dyDescent="0.25">
      <c r="C1717" s="61"/>
    </row>
    <row r="1718" spans="3:3" s="48" customFormat="1" x14ac:dyDescent="0.25">
      <c r="C1718" s="61"/>
    </row>
    <row r="1719" spans="3:3" s="48" customFormat="1" x14ac:dyDescent="0.25">
      <c r="C1719" s="61"/>
    </row>
    <row r="1720" spans="3:3" s="48" customFormat="1" x14ac:dyDescent="0.25">
      <c r="C1720" s="61"/>
    </row>
    <row r="1721" spans="3:3" s="48" customFormat="1" x14ac:dyDescent="0.25">
      <c r="C1721" s="61"/>
    </row>
    <row r="1722" spans="3:3" s="48" customFormat="1" x14ac:dyDescent="0.25">
      <c r="C1722" s="61"/>
    </row>
    <row r="1723" spans="3:3" s="48" customFormat="1" x14ac:dyDescent="0.25">
      <c r="C1723" s="61"/>
    </row>
    <row r="1724" spans="3:3" s="48" customFormat="1" x14ac:dyDescent="0.25">
      <c r="C1724" s="61"/>
    </row>
    <row r="1725" spans="3:3" s="48" customFormat="1" x14ac:dyDescent="0.25">
      <c r="C1725" s="61"/>
    </row>
    <row r="1726" spans="3:3" s="48" customFormat="1" x14ac:dyDescent="0.25">
      <c r="C1726" s="61"/>
    </row>
    <row r="1727" spans="3:3" s="48" customFormat="1" x14ac:dyDescent="0.25">
      <c r="C1727" s="61"/>
    </row>
    <row r="1728" spans="3:3" s="48" customFormat="1" x14ac:dyDescent="0.25">
      <c r="C1728" s="61"/>
    </row>
    <row r="1729" spans="3:3" s="48" customFormat="1" x14ac:dyDescent="0.25">
      <c r="C1729" s="61"/>
    </row>
    <row r="1730" spans="3:3" s="48" customFormat="1" x14ac:dyDescent="0.25">
      <c r="C1730" s="61"/>
    </row>
    <row r="1731" spans="3:3" s="48" customFormat="1" x14ac:dyDescent="0.25">
      <c r="C1731" s="61"/>
    </row>
    <row r="1732" spans="3:3" s="48" customFormat="1" x14ac:dyDescent="0.25">
      <c r="C1732" s="61"/>
    </row>
    <row r="1733" spans="3:3" s="48" customFormat="1" x14ac:dyDescent="0.25">
      <c r="C1733" s="61"/>
    </row>
    <row r="1734" spans="3:3" s="48" customFormat="1" x14ac:dyDescent="0.25">
      <c r="C1734" s="61"/>
    </row>
    <row r="1735" spans="3:3" s="48" customFormat="1" x14ac:dyDescent="0.25">
      <c r="C1735" s="61"/>
    </row>
    <row r="1736" spans="3:3" s="48" customFormat="1" x14ac:dyDescent="0.25">
      <c r="C1736" s="61"/>
    </row>
    <row r="1737" spans="3:3" s="48" customFormat="1" x14ac:dyDescent="0.25">
      <c r="C1737" s="61"/>
    </row>
    <row r="1738" spans="3:3" s="48" customFormat="1" x14ac:dyDescent="0.25">
      <c r="C1738" s="61"/>
    </row>
    <row r="1739" spans="3:3" s="48" customFormat="1" x14ac:dyDescent="0.25">
      <c r="C1739" s="61"/>
    </row>
    <row r="1740" spans="3:3" s="48" customFormat="1" x14ac:dyDescent="0.25">
      <c r="C1740" s="61"/>
    </row>
    <row r="1741" spans="3:3" s="48" customFormat="1" x14ac:dyDescent="0.25">
      <c r="C1741" s="61"/>
    </row>
    <row r="1742" spans="3:3" s="48" customFormat="1" x14ac:dyDescent="0.25">
      <c r="C1742" s="61"/>
    </row>
    <row r="1743" spans="3:3" s="48" customFormat="1" x14ac:dyDescent="0.25">
      <c r="C1743" s="61"/>
    </row>
    <row r="1744" spans="3:3" s="48" customFormat="1" x14ac:dyDescent="0.25">
      <c r="C1744" s="61"/>
    </row>
    <row r="1745" spans="3:3" s="48" customFormat="1" x14ac:dyDescent="0.25">
      <c r="C1745" s="61"/>
    </row>
    <row r="1746" spans="3:3" s="48" customFormat="1" x14ac:dyDescent="0.25">
      <c r="C1746" s="61"/>
    </row>
    <row r="1747" spans="3:3" s="48" customFormat="1" x14ac:dyDescent="0.25">
      <c r="C1747" s="61"/>
    </row>
    <row r="1748" spans="3:3" s="48" customFormat="1" x14ac:dyDescent="0.25">
      <c r="C1748" s="61"/>
    </row>
    <row r="1749" spans="3:3" s="48" customFormat="1" x14ac:dyDescent="0.25">
      <c r="C1749" s="61"/>
    </row>
    <row r="1750" spans="3:3" s="48" customFormat="1" x14ac:dyDescent="0.25">
      <c r="C1750" s="61"/>
    </row>
    <row r="1751" spans="3:3" s="48" customFormat="1" x14ac:dyDescent="0.25">
      <c r="C1751" s="61"/>
    </row>
    <row r="1752" spans="3:3" s="48" customFormat="1" x14ac:dyDescent="0.25">
      <c r="C1752" s="61"/>
    </row>
    <row r="1753" spans="3:3" s="48" customFormat="1" x14ac:dyDescent="0.25">
      <c r="C1753" s="61"/>
    </row>
    <row r="1754" spans="3:3" s="48" customFormat="1" x14ac:dyDescent="0.25">
      <c r="C1754" s="61"/>
    </row>
    <row r="1755" spans="3:3" s="48" customFormat="1" x14ac:dyDescent="0.25">
      <c r="C1755" s="61"/>
    </row>
    <row r="1756" spans="3:3" s="48" customFormat="1" x14ac:dyDescent="0.25">
      <c r="C1756" s="61"/>
    </row>
    <row r="1757" spans="3:3" s="48" customFormat="1" x14ac:dyDescent="0.25">
      <c r="C1757" s="61"/>
    </row>
    <row r="1758" spans="3:3" s="48" customFormat="1" x14ac:dyDescent="0.25">
      <c r="C1758" s="61"/>
    </row>
    <row r="1759" spans="3:3" s="48" customFormat="1" x14ac:dyDescent="0.25">
      <c r="C1759" s="61"/>
    </row>
    <row r="1760" spans="3:3" s="48" customFormat="1" x14ac:dyDescent="0.25">
      <c r="C1760" s="61"/>
    </row>
    <row r="1761" spans="3:3" s="48" customFormat="1" x14ac:dyDescent="0.25">
      <c r="C1761" s="61"/>
    </row>
    <row r="1762" spans="3:3" s="48" customFormat="1" x14ac:dyDescent="0.25">
      <c r="C1762" s="61"/>
    </row>
    <row r="1763" spans="3:3" s="48" customFormat="1" x14ac:dyDescent="0.25">
      <c r="C1763" s="61"/>
    </row>
    <row r="1764" spans="3:3" s="48" customFormat="1" x14ac:dyDescent="0.25">
      <c r="C1764" s="61"/>
    </row>
    <row r="1765" spans="3:3" s="48" customFormat="1" x14ac:dyDescent="0.25">
      <c r="C1765" s="61"/>
    </row>
    <row r="1766" spans="3:3" s="48" customFormat="1" x14ac:dyDescent="0.25">
      <c r="C1766" s="61"/>
    </row>
    <row r="1767" spans="3:3" s="48" customFormat="1" x14ac:dyDescent="0.25">
      <c r="C1767" s="61"/>
    </row>
    <row r="1768" spans="3:3" s="48" customFormat="1" x14ac:dyDescent="0.25">
      <c r="C1768" s="61"/>
    </row>
    <row r="1769" spans="3:3" s="48" customFormat="1" x14ac:dyDescent="0.25">
      <c r="C1769" s="61"/>
    </row>
    <row r="1770" spans="3:3" s="48" customFormat="1" x14ac:dyDescent="0.25">
      <c r="C1770" s="61"/>
    </row>
    <row r="1771" spans="3:3" s="48" customFormat="1" x14ac:dyDescent="0.25">
      <c r="C1771" s="61"/>
    </row>
    <row r="1772" spans="3:3" s="48" customFormat="1" x14ac:dyDescent="0.25">
      <c r="C1772" s="61"/>
    </row>
    <row r="1773" spans="3:3" s="48" customFormat="1" x14ac:dyDescent="0.25">
      <c r="C1773" s="61"/>
    </row>
    <row r="1774" spans="3:3" s="48" customFormat="1" x14ac:dyDescent="0.25">
      <c r="C1774" s="61"/>
    </row>
    <row r="1775" spans="3:3" s="48" customFormat="1" x14ac:dyDescent="0.25">
      <c r="C1775" s="61"/>
    </row>
    <row r="1776" spans="3:3" s="48" customFormat="1" x14ac:dyDescent="0.25">
      <c r="C1776" s="61"/>
    </row>
    <row r="1777" spans="3:3" s="48" customFormat="1" x14ac:dyDescent="0.25">
      <c r="C1777" s="61"/>
    </row>
    <row r="1778" spans="3:3" s="48" customFormat="1" x14ac:dyDescent="0.25">
      <c r="C1778" s="61"/>
    </row>
    <row r="1779" spans="3:3" s="48" customFormat="1" x14ac:dyDescent="0.25">
      <c r="C1779" s="61"/>
    </row>
    <row r="1780" spans="3:3" s="48" customFormat="1" x14ac:dyDescent="0.25">
      <c r="C1780" s="61"/>
    </row>
    <row r="1781" spans="3:3" s="48" customFormat="1" x14ac:dyDescent="0.25">
      <c r="C1781" s="61"/>
    </row>
    <row r="1782" spans="3:3" s="48" customFormat="1" x14ac:dyDescent="0.25">
      <c r="C1782" s="61"/>
    </row>
    <row r="1783" spans="3:3" s="48" customFormat="1" x14ac:dyDescent="0.25">
      <c r="C1783" s="61"/>
    </row>
    <row r="1784" spans="3:3" s="48" customFormat="1" x14ac:dyDescent="0.25">
      <c r="C1784" s="61"/>
    </row>
    <row r="1785" spans="3:3" s="48" customFormat="1" x14ac:dyDescent="0.25">
      <c r="C1785" s="61"/>
    </row>
    <row r="1786" spans="3:3" s="48" customFormat="1" x14ac:dyDescent="0.25">
      <c r="C1786" s="61"/>
    </row>
    <row r="1787" spans="3:3" s="48" customFormat="1" x14ac:dyDescent="0.25">
      <c r="C1787" s="61"/>
    </row>
    <row r="1788" spans="3:3" s="48" customFormat="1" x14ac:dyDescent="0.25">
      <c r="C1788" s="61"/>
    </row>
    <row r="1789" spans="3:3" s="48" customFormat="1" x14ac:dyDescent="0.25">
      <c r="C1789" s="61"/>
    </row>
    <row r="1790" spans="3:3" s="48" customFormat="1" x14ac:dyDescent="0.25">
      <c r="C1790" s="61"/>
    </row>
    <row r="1791" spans="3:3" s="48" customFormat="1" x14ac:dyDescent="0.25">
      <c r="C1791" s="61"/>
    </row>
    <row r="1792" spans="3:3" s="48" customFormat="1" x14ac:dyDescent="0.25">
      <c r="C1792" s="61"/>
    </row>
    <row r="1793" spans="3:3" s="48" customFormat="1" x14ac:dyDescent="0.25">
      <c r="C1793" s="61"/>
    </row>
    <row r="1794" spans="3:3" s="48" customFormat="1" x14ac:dyDescent="0.25">
      <c r="C1794" s="61"/>
    </row>
    <row r="1795" spans="3:3" s="48" customFormat="1" x14ac:dyDescent="0.25">
      <c r="C1795" s="61"/>
    </row>
    <row r="1796" spans="3:3" s="48" customFormat="1" x14ac:dyDescent="0.25">
      <c r="C1796" s="61"/>
    </row>
    <row r="1797" spans="3:3" s="48" customFormat="1" x14ac:dyDescent="0.25">
      <c r="C1797" s="61"/>
    </row>
    <row r="1798" spans="3:3" s="48" customFormat="1" x14ac:dyDescent="0.25">
      <c r="C1798" s="61"/>
    </row>
    <row r="1799" spans="3:3" s="48" customFormat="1" x14ac:dyDescent="0.25">
      <c r="C1799" s="61"/>
    </row>
    <row r="1800" spans="3:3" s="48" customFormat="1" x14ac:dyDescent="0.25">
      <c r="C1800" s="61"/>
    </row>
    <row r="1801" spans="3:3" s="48" customFormat="1" x14ac:dyDescent="0.25">
      <c r="C1801" s="61"/>
    </row>
    <row r="1802" spans="3:3" s="48" customFormat="1" x14ac:dyDescent="0.25">
      <c r="C1802" s="61"/>
    </row>
    <row r="1803" spans="3:3" s="48" customFormat="1" x14ac:dyDescent="0.25">
      <c r="C1803" s="61"/>
    </row>
    <row r="1804" spans="3:3" s="48" customFormat="1" x14ac:dyDescent="0.25">
      <c r="C1804" s="61"/>
    </row>
    <row r="1805" spans="3:3" s="48" customFormat="1" x14ac:dyDescent="0.25">
      <c r="C1805" s="61"/>
    </row>
    <row r="1806" spans="3:3" s="48" customFormat="1" x14ac:dyDescent="0.25">
      <c r="C1806" s="61"/>
    </row>
    <row r="1807" spans="3:3" s="48" customFormat="1" x14ac:dyDescent="0.25">
      <c r="C1807" s="61"/>
    </row>
    <row r="1808" spans="3:3" s="48" customFormat="1" x14ac:dyDescent="0.25">
      <c r="C1808" s="61"/>
    </row>
    <row r="1809" spans="3:3" s="48" customFormat="1" x14ac:dyDescent="0.25">
      <c r="C1809" s="61"/>
    </row>
    <row r="1810" spans="3:3" s="48" customFormat="1" x14ac:dyDescent="0.25">
      <c r="C1810" s="61"/>
    </row>
    <row r="1811" spans="3:3" s="48" customFormat="1" x14ac:dyDescent="0.25">
      <c r="C1811" s="61"/>
    </row>
    <row r="1812" spans="3:3" s="48" customFormat="1" x14ac:dyDescent="0.25">
      <c r="C1812" s="61"/>
    </row>
    <row r="1813" spans="3:3" s="48" customFormat="1" x14ac:dyDescent="0.25">
      <c r="C1813" s="61"/>
    </row>
    <row r="1814" spans="3:3" s="48" customFormat="1" x14ac:dyDescent="0.25">
      <c r="C1814" s="61"/>
    </row>
    <row r="1815" spans="3:3" s="48" customFormat="1" x14ac:dyDescent="0.25">
      <c r="C1815" s="61"/>
    </row>
    <row r="1816" spans="3:3" s="48" customFormat="1" x14ac:dyDescent="0.25">
      <c r="C1816" s="61"/>
    </row>
    <row r="1817" spans="3:3" s="48" customFormat="1" x14ac:dyDescent="0.25">
      <c r="C1817" s="61"/>
    </row>
    <row r="1818" spans="3:3" s="48" customFormat="1" x14ac:dyDescent="0.25">
      <c r="C1818" s="61"/>
    </row>
    <row r="1819" spans="3:3" s="48" customFormat="1" x14ac:dyDescent="0.25">
      <c r="C1819" s="61"/>
    </row>
    <row r="1820" spans="3:3" s="48" customFormat="1" x14ac:dyDescent="0.25">
      <c r="C1820" s="61"/>
    </row>
    <row r="1821" spans="3:3" s="48" customFormat="1" x14ac:dyDescent="0.25">
      <c r="C1821" s="61"/>
    </row>
    <row r="1822" spans="3:3" s="48" customFormat="1" x14ac:dyDescent="0.25">
      <c r="C1822" s="61"/>
    </row>
    <row r="1823" spans="3:3" s="48" customFormat="1" x14ac:dyDescent="0.25">
      <c r="C1823" s="61"/>
    </row>
    <row r="1824" spans="3:3" s="48" customFormat="1" x14ac:dyDescent="0.25">
      <c r="C1824" s="61"/>
    </row>
    <row r="1825" spans="3:3" s="48" customFormat="1" x14ac:dyDescent="0.25">
      <c r="C1825" s="61"/>
    </row>
    <row r="1826" spans="3:3" s="48" customFormat="1" x14ac:dyDescent="0.25">
      <c r="C1826" s="61"/>
    </row>
    <row r="1827" spans="3:3" s="48" customFormat="1" x14ac:dyDescent="0.25">
      <c r="C1827" s="61"/>
    </row>
    <row r="1828" spans="3:3" s="48" customFormat="1" x14ac:dyDescent="0.25">
      <c r="C1828" s="61"/>
    </row>
    <row r="1829" spans="3:3" s="48" customFormat="1" x14ac:dyDescent="0.25">
      <c r="C1829" s="61"/>
    </row>
    <row r="1830" spans="3:3" s="48" customFormat="1" x14ac:dyDescent="0.25">
      <c r="C1830" s="61"/>
    </row>
    <row r="1831" spans="3:3" s="48" customFormat="1" x14ac:dyDescent="0.25">
      <c r="C1831" s="61"/>
    </row>
    <row r="1832" spans="3:3" s="48" customFormat="1" x14ac:dyDescent="0.25">
      <c r="C1832" s="61"/>
    </row>
    <row r="1833" spans="3:3" s="48" customFormat="1" x14ac:dyDescent="0.25">
      <c r="C1833" s="61"/>
    </row>
    <row r="1834" spans="3:3" s="48" customFormat="1" x14ac:dyDescent="0.25">
      <c r="C1834" s="61"/>
    </row>
    <row r="1835" spans="3:3" s="48" customFormat="1" x14ac:dyDescent="0.25">
      <c r="C1835" s="61"/>
    </row>
    <row r="1836" spans="3:3" s="48" customFormat="1" x14ac:dyDescent="0.25">
      <c r="C1836" s="61"/>
    </row>
    <row r="1837" spans="3:3" s="48" customFormat="1" x14ac:dyDescent="0.25">
      <c r="C1837" s="61"/>
    </row>
    <row r="1838" spans="3:3" s="48" customFormat="1" x14ac:dyDescent="0.25">
      <c r="C1838" s="61"/>
    </row>
    <row r="1839" spans="3:3" s="48" customFormat="1" x14ac:dyDescent="0.25">
      <c r="C1839" s="61"/>
    </row>
    <row r="1840" spans="3:3" s="48" customFormat="1" x14ac:dyDescent="0.25">
      <c r="C1840" s="61"/>
    </row>
    <row r="1841" spans="3:3" s="48" customFormat="1" x14ac:dyDescent="0.25">
      <c r="C1841" s="61"/>
    </row>
    <row r="1842" spans="3:3" s="48" customFormat="1" x14ac:dyDescent="0.25">
      <c r="C1842" s="61"/>
    </row>
    <row r="1843" spans="3:3" s="48" customFormat="1" x14ac:dyDescent="0.25">
      <c r="C1843" s="61"/>
    </row>
    <row r="1844" spans="3:3" s="48" customFormat="1" x14ac:dyDescent="0.25">
      <c r="C1844" s="61"/>
    </row>
    <row r="1845" spans="3:3" s="48" customFormat="1" x14ac:dyDescent="0.25">
      <c r="C1845" s="61"/>
    </row>
    <row r="1846" spans="3:3" s="48" customFormat="1" x14ac:dyDescent="0.25">
      <c r="C1846" s="61"/>
    </row>
    <row r="1847" spans="3:3" s="48" customFormat="1" x14ac:dyDescent="0.25">
      <c r="C1847" s="61"/>
    </row>
    <row r="1848" spans="3:3" s="48" customFormat="1" x14ac:dyDescent="0.25">
      <c r="C1848" s="61"/>
    </row>
    <row r="1849" spans="3:3" s="48" customFormat="1" x14ac:dyDescent="0.25">
      <c r="C1849" s="61"/>
    </row>
    <row r="1850" spans="3:3" s="48" customFormat="1" x14ac:dyDescent="0.25">
      <c r="C1850" s="61"/>
    </row>
    <row r="1851" spans="3:3" s="48" customFormat="1" x14ac:dyDescent="0.25">
      <c r="C1851" s="61"/>
    </row>
    <row r="1852" spans="3:3" s="48" customFormat="1" x14ac:dyDescent="0.25">
      <c r="C1852" s="61"/>
    </row>
    <row r="1853" spans="3:3" s="48" customFormat="1" x14ac:dyDescent="0.25">
      <c r="C1853" s="61"/>
    </row>
    <row r="1854" spans="3:3" s="48" customFormat="1" x14ac:dyDescent="0.25">
      <c r="C1854" s="61"/>
    </row>
    <row r="1855" spans="3:3" s="48" customFormat="1" x14ac:dyDescent="0.25">
      <c r="C1855" s="61"/>
    </row>
    <row r="1856" spans="3:3" s="48" customFormat="1" x14ac:dyDescent="0.25">
      <c r="C1856" s="61"/>
    </row>
    <row r="1857" spans="3:3" s="48" customFormat="1" x14ac:dyDescent="0.25">
      <c r="C1857" s="61"/>
    </row>
    <row r="1858" spans="3:3" s="48" customFormat="1" x14ac:dyDescent="0.25">
      <c r="C1858" s="61"/>
    </row>
    <row r="1859" spans="3:3" s="48" customFormat="1" x14ac:dyDescent="0.25">
      <c r="C1859" s="61"/>
    </row>
    <row r="1860" spans="3:3" s="48" customFormat="1" x14ac:dyDescent="0.25">
      <c r="C1860" s="61"/>
    </row>
    <row r="1861" spans="3:3" s="48" customFormat="1" x14ac:dyDescent="0.25">
      <c r="C1861" s="61"/>
    </row>
    <row r="1862" spans="3:3" s="48" customFormat="1" x14ac:dyDescent="0.25">
      <c r="C1862" s="61"/>
    </row>
    <row r="1863" spans="3:3" s="48" customFormat="1" x14ac:dyDescent="0.25">
      <c r="C1863" s="61"/>
    </row>
    <row r="1864" spans="3:3" s="48" customFormat="1" x14ac:dyDescent="0.25">
      <c r="C1864" s="61"/>
    </row>
    <row r="1865" spans="3:3" s="48" customFormat="1" x14ac:dyDescent="0.25">
      <c r="C1865" s="61"/>
    </row>
    <row r="1866" spans="3:3" s="48" customFormat="1" x14ac:dyDescent="0.25">
      <c r="C1866" s="61"/>
    </row>
    <row r="1867" spans="3:3" s="48" customFormat="1" x14ac:dyDescent="0.25">
      <c r="C1867" s="61"/>
    </row>
    <row r="1868" spans="3:3" s="48" customFormat="1" x14ac:dyDescent="0.25">
      <c r="C1868" s="61"/>
    </row>
    <row r="1869" spans="3:3" s="48" customFormat="1" x14ac:dyDescent="0.25">
      <c r="C1869" s="61"/>
    </row>
    <row r="1870" spans="3:3" s="48" customFormat="1" x14ac:dyDescent="0.25">
      <c r="C1870" s="61"/>
    </row>
    <row r="1871" spans="3:3" s="48" customFormat="1" x14ac:dyDescent="0.25">
      <c r="C1871" s="61"/>
    </row>
    <row r="1872" spans="3:3" s="48" customFormat="1" x14ac:dyDescent="0.25">
      <c r="C1872" s="61"/>
    </row>
    <row r="1873" spans="3:3" s="48" customFormat="1" x14ac:dyDescent="0.25">
      <c r="C1873" s="61"/>
    </row>
    <row r="1874" spans="3:3" s="48" customFormat="1" x14ac:dyDescent="0.25">
      <c r="C1874" s="61"/>
    </row>
    <row r="1875" spans="3:3" s="48" customFormat="1" x14ac:dyDescent="0.25">
      <c r="C1875" s="61"/>
    </row>
    <row r="1876" spans="3:3" s="48" customFormat="1" x14ac:dyDescent="0.25">
      <c r="C1876" s="61"/>
    </row>
    <row r="1877" spans="3:3" s="48" customFormat="1" x14ac:dyDescent="0.25">
      <c r="C1877" s="61"/>
    </row>
    <row r="1878" spans="3:3" s="48" customFormat="1" x14ac:dyDescent="0.25">
      <c r="C1878" s="61"/>
    </row>
    <row r="1879" spans="3:3" s="48" customFormat="1" x14ac:dyDescent="0.25">
      <c r="C1879" s="61"/>
    </row>
    <row r="1880" spans="3:3" s="48" customFormat="1" x14ac:dyDescent="0.25">
      <c r="C1880" s="61"/>
    </row>
    <row r="1881" spans="3:3" s="48" customFormat="1" x14ac:dyDescent="0.25">
      <c r="C1881" s="61"/>
    </row>
    <row r="1882" spans="3:3" s="48" customFormat="1" x14ac:dyDescent="0.25">
      <c r="C1882" s="61"/>
    </row>
    <row r="1883" spans="3:3" s="48" customFormat="1" x14ac:dyDescent="0.25">
      <c r="C1883" s="61"/>
    </row>
    <row r="1884" spans="3:3" s="48" customFormat="1" x14ac:dyDescent="0.25">
      <c r="C1884" s="61"/>
    </row>
    <row r="1885" spans="3:3" s="48" customFormat="1" x14ac:dyDescent="0.25">
      <c r="C1885" s="61"/>
    </row>
    <row r="1886" spans="3:3" s="48" customFormat="1" x14ac:dyDescent="0.25">
      <c r="C1886" s="61"/>
    </row>
    <row r="1887" spans="3:3" s="48" customFormat="1" x14ac:dyDescent="0.25">
      <c r="C1887" s="61"/>
    </row>
    <row r="1888" spans="3:3" s="48" customFormat="1" x14ac:dyDescent="0.25">
      <c r="C1888" s="61"/>
    </row>
    <row r="1889" spans="3:3" s="48" customFormat="1" x14ac:dyDescent="0.25">
      <c r="C1889" s="61"/>
    </row>
    <row r="1890" spans="3:3" s="48" customFormat="1" x14ac:dyDescent="0.25">
      <c r="C1890" s="61"/>
    </row>
    <row r="1891" spans="3:3" s="48" customFormat="1" x14ac:dyDescent="0.25">
      <c r="C1891" s="61"/>
    </row>
    <row r="1892" spans="3:3" s="48" customFormat="1" x14ac:dyDescent="0.25">
      <c r="C1892" s="61"/>
    </row>
    <row r="1893" spans="3:3" s="48" customFormat="1" x14ac:dyDescent="0.25">
      <c r="C1893" s="61"/>
    </row>
    <row r="1894" spans="3:3" s="48" customFormat="1" x14ac:dyDescent="0.25">
      <c r="C1894" s="61"/>
    </row>
    <row r="1895" spans="3:3" s="48" customFormat="1" x14ac:dyDescent="0.25">
      <c r="C1895" s="61"/>
    </row>
    <row r="1896" spans="3:3" s="48" customFormat="1" x14ac:dyDescent="0.25">
      <c r="C1896" s="61"/>
    </row>
    <row r="1897" spans="3:3" s="48" customFormat="1" x14ac:dyDescent="0.25">
      <c r="C1897" s="61"/>
    </row>
    <row r="1898" spans="3:3" s="48" customFormat="1" x14ac:dyDescent="0.25">
      <c r="C1898" s="61"/>
    </row>
    <row r="1899" spans="3:3" s="48" customFormat="1" x14ac:dyDescent="0.25">
      <c r="C1899" s="61"/>
    </row>
    <row r="1900" spans="3:3" s="48" customFormat="1" x14ac:dyDescent="0.25">
      <c r="C1900" s="61"/>
    </row>
    <row r="1901" spans="3:3" s="48" customFormat="1" x14ac:dyDescent="0.25">
      <c r="C1901" s="61"/>
    </row>
    <row r="1902" spans="3:3" s="48" customFormat="1" x14ac:dyDescent="0.25">
      <c r="C1902" s="61"/>
    </row>
    <row r="1903" spans="3:3" s="48" customFormat="1" x14ac:dyDescent="0.25">
      <c r="C1903" s="61"/>
    </row>
    <row r="1904" spans="3:3" s="48" customFormat="1" x14ac:dyDescent="0.25">
      <c r="C1904" s="61"/>
    </row>
    <row r="1905" spans="3:3" s="48" customFormat="1" x14ac:dyDescent="0.25">
      <c r="C1905" s="61"/>
    </row>
    <row r="1906" spans="3:3" s="48" customFormat="1" x14ac:dyDescent="0.25">
      <c r="C1906" s="61"/>
    </row>
    <row r="1907" spans="3:3" s="48" customFormat="1" x14ac:dyDescent="0.25">
      <c r="C1907" s="61"/>
    </row>
    <row r="1908" spans="3:3" s="48" customFormat="1" x14ac:dyDescent="0.25">
      <c r="C1908" s="61"/>
    </row>
    <row r="1909" spans="3:3" s="48" customFormat="1" x14ac:dyDescent="0.25">
      <c r="C1909" s="61"/>
    </row>
    <row r="1910" spans="3:3" s="48" customFormat="1" x14ac:dyDescent="0.25">
      <c r="C1910" s="61"/>
    </row>
    <row r="1911" spans="3:3" s="48" customFormat="1" x14ac:dyDescent="0.25">
      <c r="C1911" s="61"/>
    </row>
    <row r="1912" spans="3:3" s="48" customFormat="1" x14ac:dyDescent="0.25">
      <c r="C1912" s="61"/>
    </row>
    <row r="1913" spans="3:3" s="48" customFormat="1" x14ac:dyDescent="0.25">
      <c r="C1913" s="61"/>
    </row>
    <row r="1914" spans="3:3" s="48" customFormat="1" x14ac:dyDescent="0.25">
      <c r="C1914" s="61"/>
    </row>
    <row r="1915" spans="3:3" s="48" customFormat="1" x14ac:dyDescent="0.25">
      <c r="C1915" s="61"/>
    </row>
    <row r="1916" spans="3:3" s="48" customFormat="1" x14ac:dyDescent="0.25">
      <c r="C1916" s="61"/>
    </row>
    <row r="1917" spans="3:3" s="48" customFormat="1" x14ac:dyDescent="0.25">
      <c r="C1917" s="61"/>
    </row>
    <row r="1918" spans="3:3" s="48" customFormat="1" x14ac:dyDescent="0.25">
      <c r="C1918" s="61"/>
    </row>
    <row r="1919" spans="3:3" s="48" customFormat="1" x14ac:dyDescent="0.25">
      <c r="C1919" s="61"/>
    </row>
    <row r="1920" spans="3:3" s="48" customFormat="1" x14ac:dyDescent="0.25">
      <c r="C1920" s="61"/>
    </row>
    <row r="1921" spans="3:3" s="48" customFormat="1" x14ac:dyDescent="0.25">
      <c r="C1921" s="61"/>
    </row>
    <row r="1922" spans="3:3" s="48" customFormat="1" x14ac:dyDescent="0.25">
      <c r="C1922" s="61"/>
    </row>
    <row r="1923" spans="3:3" s="48" customFormat="1" x14ac:dyDescent="0.25">
      <c r="C1923" s="61"/>
    </row>
    <row r="1924" spans="3:3" s="48" customFormat="1" x14ac:dyDescent="0.25">
      <c r="C1924" s="61"/>
    </row>
    <row r="1925" spans="3:3" s="48" customFormat="1" x14ac:dyDescent="0.25">
      <c r="C1925" s="61"/>
    </row>
    <row r="1926" spans="3:3" s="48" customFormat="1" x14ac:dyDescent="0.25">
      <c r="C1926" s="61"/>
    </row>
    <row r="1927" spans="3:3" s="48" customFormat="1" x14ac:dyDescent="0.25">
      <c r="C1927" s="61"/>
    </row>
    <row r="1928" spans="3:3" s="48" customFormat="1" x14ac:dyDescent="0.25">
      <c r="C1928" s="61"/>
    </row>
    <row r="1929" spans="3:3" s="48" customFormat="1" x14ac:dyDescent="0.25">
      <c r="C1929" s="61"/>
    </row>
    <row r="1930" spans="3:3" s="48" customFormat="1" x14ac:dyDescent="0.25">
      <c r="C1930" s="61"/>
    </row>
    <row r="1931" spans="3:3" s="48" customFormat="1" x14ac:dyDescent="0.25">
      <c r="C1931" s="61"/>
    </row>
    <row r="1932" spans="3:3" s="48" customFormat="1" x14ac:dyDescent="0.25">
      <c r="C1932" s="61"/>
    </row>
    <row r="1933" spans="3:3" s="48" customFormat="1" x14ac:dyDescent="0.25">
      <c r="C1933" s="61"/>
    </row>
    <row r="1934" spans="3:3" s="48" customFormat="1" x14ac:dyDescent="0.25">
      <c r="C1934" s="61"/>
    </row>
    <row r="1935" spans="3:3" s="48" customFormat="1" x14ac:dyDescent="0.25">
      <c r="C1935" s="61"/>
    </row>
    <row r="1936" spans="3:3" s="48" customFormat="1" x14ac:dyDescent="0.25">
      <c r="C1936" s="61"/>
    </row>
    <row r="1937" spans="3:3" s="48" customFormat="1" x14ac:dyDescent="0.25">
      <c r="C1937" s="61"/>
    </row>
    <row r="1938" spans="3:3" s="48" customFormat="1" x14ac:dyDescent="0.25">
      <c r="C1938" s="61"/>
    </row>
    <row r="1939" spans="3:3" s="48" customFormat="1" x14ac:dyDescent="0.25">
      <c r="C1939" s="61"/>
    </row>
    <row r="1940" spans="3:3" s="48" customFormat="1" x14ac:dyDescent="0.25">
      <c r="C1940" s="61"/>
    </row>
    <row r="1941" spans="3:3" s="48" customFormat="1" x14ac:dyDescent="0.25">
      <c r="C1941" s="61"/>
    </row>
    <row r="1942" spans="3:3" s="48" customFormat="1" x14ac:dyDescent="0.25">
      <c r="C1942" s="61"/>
    </row>
    <row r="1943" spans="3:3" s="48" customFormat="1" x14ac:dyDescent="0.25">
      <c r="C1943" s="61"/>
    </row>
    <row r="1944" spans="3:3" s="48" customFormat="1" x14ac:dyDescent="0.25">
      <c r="C1944" s="61"/>
    </row>
    <row r="1945" spans="3:3" s="48" customFormat="1" x14ac:dyDescent="0.25">
      <c r="C1945" s="61"/>
    </row>
    <row r="1946" spans="3:3" s="48" customFormat="1" x14ac:dyDescent="0.25">
      <c r="C1946" s="61"/>
    </row>
    <row r="1947" spans="3:3" s="48" customFormat="1" x14ac:dyDescent="0.25">
      <c r="C1947" s="61"/>
    </row>
    <row r="1948" spans="3:3" s="48" customFormat="1" x14ac:dyDescent="0.25">
      <c r="C1948" s="61"/>
    </row>
    <row r="1949" spans="3:3" s="48" customFormat="1" x14ac:dyDescent="0.25">
      <c r="C1949" s="61"/>
    </row>
    <row r="1950" spans="3:3" s="48" customFormat="1" x14ac:dyDescent="0.25">
      <c r="C1950" s="61"/>
    </row>
    <row r="1951" spans="3:3" s="48" customFormat="1" x14ac:dyDescent="0.25">
      <c r="C1951" s="61"/>
    </row>
    <row r="1952" spans="3:3" s="48" customFormat="1" x14ac:dyDescent="0.25">
      <c r="C1952" s="61"/>
    </row>
    <row r="1953" spans="3:3" s="48" customFormat="1" x14ac:dyDescent="0.25">
      <c r="C1953" s="61"/>
    </row>
    <row r="1954" spans="3:3" s="48" customFormat="1" x14ac:dyDescent="0.25">
      <c r="C1954" s="61"/>
    </row>
    <row r="1955" spans="3:3" s="48" customFormat="1" x14ac:dyDescent="0.25">
      <c r="C1955" s="61"/>
    </row>
    <row r="1956" spans="3:3" s="48" customFormat="1" x14ac:dyDescent="0.25">
      <c r="C1956" s="61"/>
    </row>
    <row r="1957" spans="3:3" s="48" customFormat="1" x14ac:dyDescent="0.25">
      <c r="C1957" s="61"/>
    </row>
    <row r="1958" spans="3:3" s="48" customFormat="1" x14ac:dyDescent="0.25">
      <c r="C1958" s="61"/>
    </row>
    <row r="1959" spans="3:3" s="48" customFormat="1" x14ac:dyDescent="0.25">
      <c r="C1959" s="61"/>
    </row>
    <row r="1960" spans="3:3" s="48" customFormat="1" x14ac:dyDescent="0.25">
      <c r="C1960" s="61"/>
    </row>
    <row r="1961" spans="3:3" s="48" customFormat="1" x14ac:dyDescent="0.25">
      <c r="C1961" s="61"/>
    </row>
    <row r="1962" spans="3:3" s="48" customFormat="1" x14ac:dyDescent="0.25">
      <c r="C1962" s="61"/>
    </row>
    <row r="1963" spans="3:3" s="48" customFormat="1" x14ac:dyDescent="0.25">
      <c r="C1963" s="61"/>
    </row>
    <row r="1964" spans="3:3" s="48" customFormat="1" x14ac:dyDescent="0.25">
      <c r="C1964" s="61"/>
    </row>
    <row r="1965" spans="3:3" s="48" customFormat="1" x14ac:dyDescent="0.25">
      <c r="C1965" s="61"/>
    </row>
    <row r="1966" spans="3:3" s="48" customFormat="1" x14ac:dyDescent="0.25">
      <c r="C1966" s="61"/>
    </row>
    <row r="1967" spans="3:3" s="48" customFormat="1" x14ac:dyDescent="0.25">
      <c r="C1967" s="61"/>
    </row>
    <row r="1968" spans="3:3" s="48" customFormat="1" x14ac:dyDescent="0.25">
      <c r="C1968" s="61"/>
    </row>
    <row r="1969" spans="3:3" s="48" customFormat="1" x14ac:dyDescent="0.25">
      <c r="C1969" s="61"/>
    </row>
    <row r="1970" spans="3:3" s="48" customFormat="1" x14ac:dyDescent="0.25">
      <c r="C1970" s="61"/>
    </row>
    <row r="1971" spans="3:3" s="48" customFormat="1" x14ac:dyDescent="0.25">
      <c r="C1971" s="61"/>
    </row>
    <row r="1972" spans="3:3" s="48" customFormat="1" x14ac:dyDescent="0.25">
      <c r="C1972" s="61"/>
    </row>
    <row r="1973" spans="3:3" s="48" customFormat="1" x14ac:dyDescent="0.25">
      <c r="C1973" s="61"/>
    </row>
    <row r="1974" spans="3:3" s="48" customFormat="1" x14ac:dyDescent="0.25">
      <c r="C1974" s="61"/>
    </row>
    <row r="1975" spans="3:3" s="48" customFormat="1" x14ac:dyDescent="0.25">
      <c r="C1975" s="61"/>
    </row>
    <row r="1976" spans="3:3" s="48" customFormat="1" x14ac:dyDescent="0.25">
      <c r="C1976" s="61"/>
    </row>
    <row r="1977" spans="3:3" s="48" customFormat="1" x14ac:dyDescent="0.25">
      <c r="C1977" s="61"/>
    </row>
    <row r="1978" spans="3:3" s="48" customFormat="1" x14ac:dyDescent="0.25">
      <c r="C1978" s="61"/>
    </row>
    <row r="1979" spans="3:3" s="48" customFormat="1" x14ac:dyDescent="0.25">
      <c r="C1979" s="61"/>
    </row>
    <row r="1980" spans="3:3" s="48" customFormat="1" x14ac:dyDescent="0.25">
      <c r="C1980" s="61"/>
    </row>
    <row r="1981" spans="3:3" s="48" customFormat="1" x14ac:dyDescent="0.25">
      <c r="C1981" s="61"/>
    </row>
    <row r="1982" spans="3:3" s="48" customFormat="1" x14ac:dyDescent="0.25">
      <c r="C1982" s="61"/>
    </row>
    <row r="1983" spans="3:3" s="48" customFormat="1" x14ac:dyDescent="0.25">
      <c r="C1983" s="61"/>
    </row>
    <row r="1984" spans="3:3" s="48" customFormat="1" x14ac:dyDescent="0.25">
      <c r="C1984" s="61"/>
    </row>
    <row r="1985" spans="3:3" s="48" customFormat="1" x14ac:dyDescent="0.25">
      <c r="C1985" s="61"/>
    </row>
    <row r="1986" spans="3:3" s="48" customFormat="1" x14ac:dyDescent="0.25">
      <c r="C1986" s="61"/>
    </row>
    <row r="1987" spans="3:3" s="48" customFormat="1" x14ac:dyDescent="0.25">
      <c r="C1987" s="61"/>
    </row>
    <row r="1988" spans="3:3" s="48" customFormat="1" x14ac:dyDescent="0.25">
      <c r="C1988" s="61"/>
    </row>
    <row r="1989" spans="3:3" s="48" customFormat="1" x14ac:dyDescent="0.25">
      <c r="C1989" s="61"/>
    </row>
    <row r="1990" spans="3:3" s="48" customFormat="1" x14ac:dyDescent="0.25">
      <c r="C1990" s="61"/>
    </row>
    <row r="1991" spans="3:3" s="48" customFormat="1" x14ac:dyDescent="0.25">
      <c r="C1991" s="61"/>
    </row>
    <row r="1992" spans="3:3" s="48" customFormat="1" x14ac:dyDescent="0.25">
      <c r="C1992" s="61"/>
    </row>
    <row r="1993" spans="3:3" s="48" customFormat="1" x14ac:dyDescent="0.25">
      <c r="C1993" s="61"/>
    </row>
    <row r="1994" spans="3:3" s="48" customFormat="1" x14ac:dyDescent="0.25">
      <c r="C1994" s="61"/>
    </row>
    <row r="1995" spans="3:3" s="48" customFormat="1" x14ac:dyDescent="0.25">
      <c r="C1995" s="61"/>
    </row>
    <row r="1996" spans="3:3" s="48" customFormat="1" x14ac:dyDescent="0.25">
      <c r="C1996" s="61"/>
    </row>
    <row r="1997" spans="3:3" s="48" customFormat="1" x14ac:dyDescent="0.25">
      <c r="C1997" s="61"/>
    </row>
    <row r="1998" spans="3:3" s="48" customFormat="1" x14ac:dyDescent="0.25">
      <c r="C1998" s="61"/>
    </row>
    <row r="1999" spans="3:3" s="48" customFormat="1" x14ac:dyDescent="0.25">
      <c r="C1999" s="61"/>
    </row>
    <row r="2000" spans="3:3" s="48" customFormat="1" x14ac:dyDescent="0.25">
      <c r="C2000" s="61"/>
    </row>
    <row r="2001" spans="3:3" s="48" customFormat="1" x14ac:dyDescent="0.25">
      <c r="C2001" s="61"/>
    </row>
    <row r="2002" spans="3:3" s="48" customFormat="1" x14ac:dyDescent="0.25">
      <c r="C2002" s="61"/>
    </row>
    <row r="2003" spans="3:3" s="48" customFormat="1" x14ac:dyDescent="0.25">
      <c r="C2003" s="61"/>
    </row>
    <row r="2004" spans="3:3" s="48" customFormat="1" x14ac:dyDescent="0.25">
      <c r="C2004" s="61"/>
    </row>
    <row r="2005" spans="3:3" s="48" customFormat="1" x14ac:dyDescent="0.25">
      <c r="C2005" s="61"/>
    </row>
    <row r="2006" spans="3:3" s="48" customFormat="1" x14ac:dyDescent="0.25">
      <c r="C2006" s="61"/>
    </row>
    <row r="2007" spans="3:3" s="48" customFormat="1" x14ac:dyDescent="0.25">
      <c r="C2007" s="61"/>
    </row>
    <row r="2008" spans="3:3" s="48" customFormat="1" x14ac:dyDescent="0.25">
      <c r="C2008" s="61"/>
    </row>
    <row r="2009" spans="3:3" s="48" customFormat="1" x14ac:dyDescent="0.25">
      <c r="C2009" s="61"/>
    </row>
    <row r="2010" spans="3:3" s="48" customFormat="1" x14ac:dyDescent="0.25">
      <c r="C2010" s="61"/>
    </row>
    <row r="2011" spans="3:3" s="48" customFormat="1" x14ac:dyDescent="0.25">
      <c r="C2011" s="61"/>
    </row>
    <row r="2012" spans="3:3" s="48" customFormat="1" x14ac:dyDescent="0.25">
      <c r="C2012" s="61"/>
    </row>
    <row r="2013" spans="3:3" s="48" customFormat="1" x14ac:dyDescent="0.25">
      <c r="C2013" s="61"/>
    </row>
    <row r="2014" spans="3:3" s="48" customFormat="1" x14ac:dyDescent="0.25">
      <c r="C2014" s="61"/>
    </row>
    <row r="2015" spans="3:3" s="48" customFormat="1" x14ac:dyDescent="0.25">
      <c r="C2015" s="61"/>
    </row>
    <row r="2016" spans="3:3" s="48" customFormat="1" x14ac:dyDescent="0.25">
      <c r="C2016" s="61"/>
    </row>
    <row r="2017" spans="3:3" s="48" customFormat="1" x14ac:dyDescent="0.25">
      <c r="C2017" s="61"/>
    </row>
    <row r="2018" spans="3:3" s="48" customFormat="1" x14ac:dyDescent="0.25">
      <c r="C2018" s="61"/>
    </row>
    <row r="2019" spans="3:3" s="48" customFormat="1" x14ac:dyDescent="0.25">
      <c r="C2019" s="61"/>
    </row>
    <row r="2020" spans="3:3" s="48" customFormat="1" x14ac:dyDescent="0.25">
      <c r="C2020" s="61"/>
    </row>
    <row r="2021" spans="3:3" s="48" customFormat="1" x14ac:dyDescent="0.25">
      <c r="C2021" s="61"/>
    </row>
    <row r="2022" spans="3:3" s="48" customFormat="1" x14ac:dyDescent="0.25">
      <c r="C2022" s="61"/>
    </row>
    <row r="2023" spans="3:3" s="48" customFormat="1" x14ac:dyDescent="0.25">
      <c r="C2023" s="61"/>
    </row>
    <row r="2024" spans="3:3" s="48" customFormat="1" x14ac:dyDescent="0.25">
      <c r="C2024" s="61"/>
    </row>
    <row r="2025" spans="3:3" s="48" customFormat="1" x14ac:dyDescent="0.25">
      <c r="C2025" s="61"/>
    </row>
    <row r="2026" spans="3:3" s="48" customFormat="1" x14ac:dyDescent="0.25">
      <c r="C2026" s="61"/>
    </row>
    <row r="2027" spans="3:3" s="48" customFormat="1" x14ac:dyDescent="0.25">
      <c r="C2027" s="61"/>
    </row>
    <row r="2028" spans="3:3" s="48" customFormat="1" x14ac:dyDescent="0.25">
      <c r="C2028" s="61"/>
    </row>
    <row r="2029" spans="3:3" s="48" customFormat="1" x14ac:dyDescent="0.25">
      <c r="C2029" s="61"/>
    </row>
    <row r="2030" spans="3:3" s="48" customFormat="1" x14ac:dyDescent="0.25">
      <c r="C2030" s="61"/>
    </row>
    <row r="2031" spans="3:3" s="48" customFormat="1" x14ac:dyDescent="0.25">
      <c r="C2031" s="61"/>
    </row>
    <row r="2032" spans="3:3" s="48" customFormat="1" x14ac:dyDescent="0.25">
      <c r="C2032" s="61"/>
    </row>
    <row r="2033" spans="3:3" s="48" customFormat="1" x14ac:dyDescent="0.25">
      <c r="C2033" s="61"/>
    </row>
    <row r="2034" spans="3:3" s="48" customFormat="1" x14ac:dyDescent="0.25">
      <c r="C2034" s="61"/>
    </row>
    <row r="2035" spans="3:3" s="48" customFormat="1" x14ac:dyDescent="0.25">
      <c r="C2035" s="61"/>
    </row>
    <row r="2036" spans="3:3" s="48" customFormat="1" x14ac:dyDescent="0.25">
      <c r="C2036" s="61"/>
    </row>
    <row r="2037" spans="3:3" s="48" customFormat="1" x14ac:dyDescent="0.25">
      <c r="C2037" s="61"/>
    </row>
    <row r="2038" spans="3:3" s="48" customFormat="1" x14ac:dyDescent="0.25">
      <c r="C2038" s="61"/>
    </row>
    <row r="2039" spans="3:3" s="48" customFormat="1" x14ac:dyDescent="0.25">
      <c r="C2039" s="61"/>
    </row>
    <row r="2040" spans="3:3" s="48" customFormat="1" x14ac:dyDescent="0.25">
      <c r="C2040" s="61"/>
    </row>
    <row r="2041" spans="3:3" s="48" customFormat="1" x14ac:dyDescent="0.25">
      <c r="C2041" s="61"/>
    </row>
    <row r="2042" spans="3:3" s="48" customFormat="1" x14ac:dyDescent="0.25">
      <c r="C2042" s="61"/>
    </row>
    <row r="2043" spans="3:3" s="48" customFormat="1" x14ac:dyDescent="0.25">
      <c r="C2043" s="61"/>
    </row>
    <row r="2044" spans="3:3" s="48" customFormat="1" x14ac:dyDescent="0.25">
      <c r="C2044" s="61"/>
    </row>
    <row r="2045" spans="3:3" s="48" customFormat="1" x14ac:dyDescent="0.25">
      <c r="C2045" s="61"/>
    </row>
    <row r="2046" spans="3:3" s="48" customFormat="1" x14ac:dyDescent="0.25">
      <c r="C2046" s="61"/>
    </row>
    <row r="2047" spans="3:3" s="48" customFormat="1" x14ac:dyDescent="0.25">
      <c r="C2047" s="61"/>
    </row>
    <row r="2048" spans="3:3" s="48" customFormat="1" x14ac:dyDescent="0.25">
      <c r="C2048" s="61"/>
    </row>
    <row r="2049" spans="3:3" s="48" customFormat="1" x14ac:dyDescent="0.25">
      <c r="C2049" s="61"/>
    </row>
    <row r="2050" spans="3:3" s="48" customFormat="1" x14ac:dyDescent="0.25">
      <c r="C2050" s="61"/>
    </row>
    <row r="2051" spans="3:3" s="48" customFormat="1" x14ac:dyDescent="0.25">
      <c r="C2051" s="61"/>
    </row>
    <row r="2052" spans="3:3" s="48" customFormat="1" x14ac:dyDescent="0.25">
      <c r="C2052" s="61"/>
    </row>
    <row r="2053" spans="3:3" s="48" customFormat="1" x14ac:dyDescent="0.25">
      <c r="C2053" s="61"/>
    </row>
    <row r="2054" spans="3:3" s="48" customFormat="1" x14ac:dyDescent="0.25">
      <c r="C2054" s="61"/>
    </row>
    <row r="2055" spans="3:3" s="48" customFormat="1" x14ac:dyDescent="0.25">
      <c r="C2055" s="61"/>
    </row>
    <row r="2056" spans="3:3" s="48" customFormat="1" x14ac:dyDescent="0.25">
      <c r="C2056" s="61"/>
    </row>
    <row r="2057" spans="3:3" s="48" customFormat="1" x14ac:dyDescent="0.25">
      <c r="C2057" s="61"/>
    </row>
    <row r="2058" spans="3:3" s="48" customFormat="1" x14ac:dyDescent="0.25">
      <c r="C2058" s="61"/>
    </row>
    <row r="2059" spans="3:3" s="48" customFormat="1" x14ac:dyDescent="0.25">
      <c r="C2059" s="61"/>
    </row>
    <row r="2060" spans="3:3" s="48" customFormat="1" x14ac:dyDescent="0.25">
      <c r="C2060" s="61"/>
    </row>
    <row r="2061" spans="3:3" s="48" customFormat="1" x14ac:dyDescent="0.25">
      <c r="C2061" s="61"/>
    </row>
    <row r="2062" spans="3:3" s="48" customFormat="1" x14ac:dyDescent="0.25">
      <c r="C2062" s="61"/>
    </row>
    <row r="2063" spans="3:3" s="48" customFormat="1" x14ac:dyDescent="0.25">
      <c r="C2063" s="61"/>
    </row>
    <row r="2064" spans="3:3" s="48" customFormat="1" x14ac:dyDescent="0.25">
      <c r="C2064" s="61"/>
    </row>
    <row r="2065" spans="3:3" s="48" customFormat="1" x14ac:dyDescent="0.25">
      <c r="C2065" s="61"/>
    </row>
    <row r="2066" spans="3:3" s="48" customFormat="1" x14ac:dyDescent="0.25">
      <c r="C2066" s="61"/>
    </row>
    <row r="2067" spans="3:3" s="48" customFormat="1" x14ac:dyDescent="0.25">
      <c r="C2067" s="61"/>
    </row>
    <row r="2068" spans="3:3" s="48" customFormat="1" x14ac:dyDescent="0.25">
      <c r="C2068" s="61"/>
    </row>
    <row r="2069" spans="3:3" s="48" customFormat="1" x14ac:dyDescent="0.25">
      <c r="C2069" s="61"/>
    </row>
    <row r="2070" spans="3:3" s="48" customFormat="1" x14ac:dyDescent="0.25">
      <c r="C2070" s="61"/>
    </row>
    <row r="2071" spans="3:3" s="48" customFormat="1" x14ac:dyDescent="0.25">
      <c r="C2071" s="61"/>
    </row>
    <row r="2072" spans="3:3" s="48" customFormat="1" x14ac:dyDescent="0.25">
      <c r="C2072" s="61"/>
    </row>
    <row r="2073" spans="3:3" s="48" customFormat="1" x14ac:dyDescent="0.25">
      <c r="C2073" s="61"/>
    </row>
    <row r="2074" spans="3:3" s="48" customFormat="1" x14ac:dyDescent="0.25">
      <c r="C2074" s="61"/>
    </row>
    <row r="2075" spans="3:3" s="48" customFormat="1" x14ac:dyDescent="0.25">
      <c r="C2075" s="61"/>
    </row>
    <row r="2076" spans="3:3" s="48" customFormat="1" x14ac:dyDescent="0.25">
      <c r="C2076" s="61"/>
    </row>
    <row r="2077" spans="3:3" s="48" customFormat="1" x14ac:dyDescent="0.25">
      <c r="C2077" s="61"/>
    </row>
    <row r="2078" spans="3:3" s="48" customFormat="1" x14ac:dyDescent="0.25">
      <c r="C2078" s="61"/>
    </row>
    <row r="2079" spans="3:3" s="48" customFormat="1" x14ac:dyDescent="0.25">
      <c r="C2079" s="61"/>
    </row>
    <row r="2080" spans="3:3" s="48" customFormat="1" x14ac:dyDescent="0.25">
      <c r="C2080" s="61"/>
    </row>
    <row r="2081" spans="3:3" s="48" customFormat="1" x14ac:dyDescent="0.25">
      <c r="C2081" s="61"/>
    </row>
    <row r="2082" spans="3:3" s="48" customFormat="1" x14ac:dyDescent="0.25">
      <c r="C2082" s="61"/>
    </row>
    <row r="2083" spans="3:3" s="48" customFormat="1" x14ac:dyDescent="0.25">
      <c r="C2083" s="61"/>
    </row>
    <row r="2084" spans="3:3" s="48" customFormat="1" x14ac:dyDescent="0.25">
      <c r="C2084" s="61"/>
    </row>
    <row r="2085" spans="3:3" s="48" customFormat="1" x14ac:dyDescent="0.25">
      <c r="C2085" s="61"/>
    </row>
    <row r="2086" spans="3:3" s="48" customFormat="1" x14ac:dyDescent="0.25">
      <c r="C2086" s="61"/>
    </row>
    <row r="2087" spans="3:3" s="48" customFormat="1" x14ac:dyDescent="0.25">
      <c r="C2087" s="61"/>
    </row>
    <row r="2088" spans="3:3" s="48" customFormat="1" x14ac:dyDescent="0.25">
      <c r="C2088" s="61"/>
    </row>
    <row r="2089" spans="3:3" s="48" customFormat="1" x14ac:dyDescent="0.25">
      <c r="C2089" s="61"/>
    </row>
    <row r="2090" spans="3:3" s="48" customFormat="1" x14ac:dyDescent="0.25">
      <c r="C2090" s="61"/>
    </row>
    <row r="2091" spans="3:3" s="48" customFormat="1" x14ac:dyDescent="0.25">
      <c r="C2091" s="61"/>
    </row>
    <row r="2092" spans="3:3" s="48" customFormat="1" x14ac:dyDescent="0.25">
      <c r="C2092" s="61"/>
    </row>
    <row r="2093" spans="3:3" s="48" customFormat="1" x14ac:dyDescent="0.25">
      <c r="C2093" s="61"/>
    </row>
    <row r="2094" spans="3:3" s="48" customFormat="1" x14ac:dyDescent="0.25">
      <c r="C2094" s="61"/>
    </row>
    <row r="2095" spans="3:3" s="48" customFormat="1" x14ac:dyDescent="0.25">
      <c r="C2095" s="61"/>
    </row>
    <row r="2096" spans="3:3" s="48" customFormat="1" x14ac:dyDescent="0.25">
      <c r="C2096" s="61"/>
    </row>
    <row r="2097" spans="3:3" s="48" customFormat="1" x14ac:dyDescent="0.25">
      <c r="C2097" s="61"/>
    </row>
    <row r="2098" spans="3:3" s="48" customFormat="1" x14ac:dyDescent="0.25">
      <c r="C2098" s="61"/>
    </row>
    <row r="2099" spans="3:3" s="48" customFormat="1" x14ac:dyDescent="0.25">
      <c r="C2099" s="61"/>
    </row>
    <row r="2100" spans="3:3" s="48" customFormat="1" x14ac:dyDescent="0.25">
      <c r="C2100" s="61"/>
    </row>
    <row r="2101" spans="3:3" s="48" customFormat="1" x14ac:dyDescent="0.25">
      <c r="C2101" s="61"/>
    </row>
    <row r="2102" spans="3:3" s="48" customFormat="1" x14ac:dyDescent="0.25">
      <c r="C2102" s="61"/>
    </row>
    <row r="2103" spans="3:3" s="48" customFormat="1" x14ac:dyDescent="0.25">
      <c r="C2103" s="61"/>
    </row>
    <row r="2104" spans="3:3" s="48" customFormat="1" x14ac:dyDescent="0.25">
      <c r="C2104" s="61"/>
    </row>
    <row r="2105" spans="3:3" s="48" customFormat="1" x14ac:dyDescent="0.25">
      <c r="C2105" s="61"/>
    </row>
    <row r="2106" spans="3:3" s="48" customFormat="1" x14ac:dyDescent="0.25">
      <c r="C2106" s="61"/>
    </row>
    <row r="2107" spans="3:3" s="48" customFormat="1" x14ac:dyDescent="0.25">
      <c r="C2107" s="61"/>
    </row>
    <row r="2108" spans="3:3" s="48" customFormat="1" x14ac:dyDescent="0.25">
      <c r="C2108" s="61"/>
    </row>
    <row r="2109" spans="3:3" s="48" customFormat="1" x14ac:dyDescent="0.25">
      <c r="C2109" s="61"/>
    </row>
    <row r="2110" spans="3:3" s="48" customFormat="1" x14ac:dyDescent="0.25">
      <c r="C2110" s="61"/>
    </row>
    <row r="2111" spans="3:3" s="48" customFormat="1" x14ac:dyDescent="0.25">
      <c r="C2111" s="61"/>
    </row>
    <row r="2112" spans="3:3" s="48" customFormat="1" x14ac:dyDescent="0.25">
      <c r="C2112" s="61"/>
    </row>
    <row r="2113" spans="3:3" s="48" customFormat="1" x14ac:dyDescent="0.25">
      <c r="C2113" s="61"/>
    </row>
    <row r="2114" spans="3:3" s="48" customFormat="1" x14ac:dyDescent="0.25">
      <c r="C2114" s="61"/>
    </row>
    <row r="2115" spans="3:3" s="48" customFormat="1" x14ac:dyDescent="0.25">
      <c r="C2115" s="61"/>
    </row>
    <row r="2116" spans="3:3" s="48" customFormat="1" x14ac:dyDescent="0.25">
      <c r="C2116" s="61"/>
    </row>
    <row r="2117" spans="3:3" s="48" customFormat="1" x14ac:dyDescent="0.25">
      <c r="C2117" s="61"/>
    </row>
    <row r="2118" spans="3:3" s="48" customFormat="1" x14ac:dyDescent="0.25">
      <c r="C2118" s="61"/>
    </row>
    <row r="2119" spans="3:3" s="48" customFormat="1" x14ac:dyDescent="0.25">
      <c r="C2119" s="61"/>
    </row>
    <row r="2120" spans="3:3" s="48" customFormat="1" x14ac:dyDescent="0.25">
      <c r="C2120" s="61"/>
    </row>
    <row r="2121" spans="3:3" s="48" customFormat="1" x14ac:dyDescent="0.25">
      <c r="C2121" s="61"/>
    </row>
    <row r="2122" spans="3:3" s="48" customFormat="1" x14ac:dyDescent="0.25">
      <c r="C2122" s="61"/>
    </row>
    <row r="2123" spans="3:3" s="48" customFormat="1" x14ac:dyDescent="0.25">
      <c r="C2123" s="61"/>
    </row>
    <row r="2124" spans="3:3" s="48" customFormat="1" x14ac:dyDescent="0.25">
      <c r="C2124" s="61"/>
    </row>
    <row r="2125" spans="3:3" s="48" customFormat="1" x14ac:dyDescent="0.25">
      <c r="C2125" s="61"/>
    </row>
    <row r="2126" spans="3:3" s="48" customFormat="1" x14ac:dyDescent="0.25">
      <c r="C2126" s="61"/>
    </row>
    <row r="2127" spans="3:3" s="48" customFormat="1" x14ac:dyDescent="0.25">
      <c r="C2127" s="61"/>
    </row>
    <row r="2128" spans="3:3" s="48" customFormat="1" x14ac:dyDescent="0.25">
      <c r="C2128" s="61"/>
    </row>
    <row r="2129" spans="3:3" s="48" customFormat="1" x14ac:dyDescent="0.25">
      <c r="C2129" s="61"/>
    </row>
    <row r="2130" spans="3:3" s="48" customFormat="1" x14ac:dyDescent="0.25">
      <c r="C2130" s="61"/>
    </row>
    <row r="2131" spans="3:3" s="48" customFormat="1" x14ac:dyDescent="0.25">
      <c r="C2131" s="61"/>
    </row>
    <row r="2132" spans="3:3" s="48" customFormat="1" x14ac:dyDescent="0.25">
      <c r="C2132" s="61"/>
    </row>
    <row r="2133" spans="3:3" s="48" customFormat="1" x14ac:dyDescent="0.25">
      <c r="C2133" s="61"/>
    </row>
    <row r="2134" spans="3:3" s="48" customFormat="1" x14ac:dyDescent="0.25">
      <c r="C2134" s="61"/>
    </row>
    <row r="2135" spans="3:3" s="48" customFormat="1" x14ac:dyDescent="0.25">
      <c r="C2135" s="61"/>
    </row>
    <row r="2136" spans="3:3" s="48" customFormat="1" x14ac:dyDescent="0.25">
      <c r="C2136" s="61"/>
    </row>
    <row r="2137" spans="3:3" s="48" customFormat="1" x14ac:dyDescent="0.25">
      <c r="C2137" s="61"/>
    </row>
    <row r="2138" spans="3:3" s="48" customFormat="1" x14ac:dyDescent="0.25">
      <c r="C2138" s="61"/>
    </row>
    <row r="2139" spans="3:3" s="48" customFormat="1" x14ac:dyDescent="0.25">
      <c r="C2139" s="61"/>
    </row>
    <row r="2140" spans="3:3" s="48" customFormat="1" x14ac:dyDescent="0.25">
      <c r="C2140" s="61"/>
    </row>
    <row r="2141" spans="3:3" s="48" customFormat="1" x14ac:dyDescent="0.25">
      <c r="C2141" s="61"/>
    </row>
    <row r="2142" spans="3:3" s="48" customFormat="1" x14ac:dyDescent="0.25">
      <c r="C2142" s="61"/>
    </row>
    <row r="2143" spans="3:3" s="48" customFormat="1" x14ac:dyDescent="0.25">
      <c r="C2143" s="61"/>
    </row>
    <row r="2144" spans="3:3" s="48" customFormat="1" x14ac:dyDescent="0.25">
      <c r="C2144" s="61"/>
    </row>
    <row r="2145" spans="3:3" s="48" customFormat="1" x14ac:dyDescent="0.25">
      <c r="C2145" s="61"/>
    </row>
    <row r="2146" spans="3:3" s="48" customFormat="1" x14ac:dyDescent="0.25">
      <c r="C2146" s="61"/>
    </row>
    <row r="2147" spans="3:3" s="48" customFormat="1" x14ac:dyDescent="0.25">
      <c r="C2147" s="61"/>
    </row>
    <row r="2148" spans="3:3" s="48" customFormat="1" x14ac:dyDescent="0.25">
      <c r="C2148" s="61"/>
    </row>
    <row r="2149" spans="3:3" s="48" customFormat="1" x14ac:dyDescent="0.25">
      <c r="C2149" s="61"/>
    </row>
    <row r="2150" spans="3:3" s="48" customFormat="1" x14ac:dyDescent="0.25">
      <c r="C2150" s="61"/>
    </row>
    <row r="2151" spans="3:3" s="48" customFormat="1" x14ac:dyDescent="0.25">
      <c r="C2151" s="61"/>
    </row>
    <row r="2152" spans="3:3" s="48" customFormat="1" x14ac:dyDescent="0.25">
      <c r="C2152" s="61"/>
    </row>
    <row r="2153" spans="3:3" s="48" customFormat="1" x14ac:dyDescent="0.25">
      <c r="C2153" s="61"/>
    </row>
    <row r="2154" spans="3:3" s="48" customFormat="1" x14ac:dyDescent="0.25">
      <c r="C2154" s="61"/>
    </row>
    <row r="2155" spans="3:3" s="48" customFormat="1" x14ac:dyDescent="0.25">
      <c r="C2155" s="61"/>
    </row>
    <row r="2156" spans="3:3" s="48" customFormat="1" x14ac:dyDescent="0.25">
      <c r="C2156" s="61"/>
    </row>
    <row r="2157" spans="3:3" s="48" customFormat="1" x14ac:dyDescent="0.25">
      <c r="C2157" s="61"/>
    </row>
    <row r="2158" spans="3:3" s="48" customFormat="1" x14ac:dyDescent="0.25">
      <c r="C2158" s="61"/>
    </row>
    <row r="2159" spans="3:3" s="48" customFormat="1" x14ac:dyDescent="0.25">
      <c r="C2159" s="61"/>
    </row>
    <row r="2160" spans="3:3" s="48" customFormat="1" x14ac:dyDescent="0.25">
      <c r="C2160" s="61"/>
    </row>
    <row r="2161" spans="3:3" s="48" customFormat="1" x14ac:dyDescent="0.25">
      <c r="C2161" s="61"/>
    </row>
    <row r="2162" spans="3:3" s="48" customFormat="1" x14ac:dyDescent="0.25">
      <c r="C2162" s="61"/>
    </row>
    <row r="2163" spans="3:3" s="48" customFormat="1" x14ac:dyDescent="0.25">
      <c r="C2163" s="61"/>
    </row>
    <row r="2164" spans="3:3" s="48" customFormat="1" x14ac:dyDescent="0.25">
      <c r="C2164" s="61"/>
    </row>
    <row r="2165" spans="3:3" s="48" customFormat="1" x14ac:dyDescent="0.25">
      <c r="C2165" s="61"/>
    </row>
    <row r="2166" spans="3:3" s="48" customFormat="1" x14ac:dyDescent="0.25">
      <c r="C2166" s="61"/>
    </row>
    <row r="2167" spans="3:3" s="48" customFormat="1" x14ac:dyDescent="0.25">
      <c r="C2167" s="61"/>
    </row>
    <row r="2168" spans="3:3" s="48" customFormat="1" x14ac:dyDescent="0.25">
      <c r="C2168" s="61"/>
    </row>
    <row r="2169" spans="3:3" s="48" customFormat="1" x14ac:dyDescent="0.25">
      <c r="C2169" s="61"/>
    </row>
    <row r="2170" spans="3:3" s="48" customFormat="1" x14ac:dyDescent="0.25">
      <c r="C2170" s="61"/>
    </row>
    <row r="2171" spans="3:3" s="48" customFormat="1" x14ac:dyDescent="0.25">
      <c r="C2171" s="61"/>
    </row>
    <row r="2172" spans="3:3" s="48" customFormat="1" x14ac:dyDescent="0.25">
      <c r="C2172" s="61"/>
    </row>
    <row r="2173" spans="3:3" s="48" customFormat="1" x14ac:dyDescent="0.25">
      <c r="C2173" s="61"/>
    </row>
    <row r="2174" spans="3:3" s="48" customFormat="1" x14ac:dyDescent="0.25">
      <c r="C2174" s="61"/>
    </row>
    <row r="2175" spans="3:3" s="48" customFormat="1" x14ac:dyDescent="0.25">
      <c r="C2175" s="61"/>
    </row>
    <row r="2176" spans="3:3" s="48" customFormat="1" x14ac:dyDescent="0.25">
      <c r="C2176" s="61"/>
    </row>
    <row r="2177" spans="3:3" s="48" customFormat="1" x14ac:dyDescent="0.25">
      <c r="C2177" s="61"/>
    </row>
    <row r="2178" spans="3:3" s="48" customFormat="1" x14ac:dyDescent="0.25">
      <c r="C2178" s="61"/>
    </row>
    <row r="2179" spans="3:3" s="48" customFormat="1" x14ac:dyDescent="0.25">
      <c r="C2179" s="61"/>
    </row>
    <row r="2180" spans="3:3" s="48" customFormat="1" x14ac:dyDescent="0.25">
      <c r="C2180" s="61"/>
    </row>
    <row r="2181" spans="3:3" s="48" customFormat="1" x14ac:dyDescent="0.25">
      <c r="C2181" s="61"/>
    </row>
    <row r="2182" spans="3:3" s="48" customFormat="1" x14ac:dyDescent="0.25">
      <c r="C2182" s="61"/>
    </row>
    <row r="2183" spans="3:3" s="48" customFormat="1" x14ac:dyDescent="0.25">
      <c r="C2183" s="61"/>
    </row>
    <row r="2184" spans="3:3" s="48" customFormat="1" x14ac:dyDescent="0.25">
      <c r="C2184" s="61"/>
    </row>
    <row r="2185" spans="3:3" s="48" customFormat="1" x14ac:dyDescent="0.25">
      <c r="C2185" s="61"/>
    </row>
    <row r="2186" spans="3:3" s="48" customFormat="1" x14ac:dyDescent="0.25">
      <c r="C2186" s="61"/>
    </row>
    <row r="2187" spans="3:3" s="48" customFormat="1" x14ac:dyDescent="0.25">
      <c r="C2187" s="61"/>
    </row>
    <row r="2188" spans="3:3" s="48" customFormat="1" x14ac:dyDescent="0.25">
      <c r="C2188" s="61"/>
    </row>
    <row r="2189" spans="3:3" s="48" customFormat="1" x14ac:dyDescent="0.25">
      <c r="C2189" s="61"/>
    </row>
    <row r="2190" spans="3:3" s="48" customFormat="1" x14ac:dyDescent="0.25">
      <c r="C2190" s="61"/>
    </row>
    <row r="2191" spans="3:3" s="48" customFormat="1" x14ac:dyDescent="0.25">
      <c r="C2191" s="61"/>
    </row>
    <row r="2192" spans="3:3" s="48" customFormat="1" x14ac:dyDescent="0.25">
      <c r="C2192" s="61"/>
    </row>
    <row r="2193" spans="3:3" s="48" customFormat="1" x14ac:dyDescent="0.25">
      <c r="C2193" s="61"/>
    </row>
    <row r="2194" spans="3:3" s="48" customFormat="1" x14ac:dyDescent="0.25">
      <c r="C2194" s="61"/>
    </row>
    <row r="2195" spans="3:3" s="48" customFormat="1" x14ac:dyDescent="0.25">
      <c r="C2195" s="61"/>
    </row>
    <row r="2196" spans="3:3" s="48" customFormat="1" x14ac:dyDescent="0.25">
      <c r="C2196" s="61"/>
    </row>
    <row r="2197" spans="3:3" s="48" customFormat="1" x14ac:dyDescent="0.25">
      <c r="C2197" s="61"/>
    </row>
    <row r="2198" spans="3:3" s="48" customFormat="1" x14ac:dyDescent="0.25">
      <c r="C2198" s="61"/>
    </row>
    <row r="2199" spans="3:3" s="48" customFormat="1" x14ac:dyDescent="0.25">
      <c r="C2199" s="61"/>
    </row>
    <row r="2200" spans="3:3" s="48" customFormat="1" x14ac:dyDescent="0.25">
      <c r="C2200" s="61"/>
    </row>
    <row r="2201" spans="3:3" s="48" customFormat="1" x14ac:dyDescent="0.25">
      <c r="C2201" s="61"/>
    </row>
    <row r="2202" spans="3:3" s="48" customFormat="1" x14ac:dyDescent="0.25">
      <c r="C2202" s="61"/>
    </row>
    <row r="2203" spans="3:3" s="48" customFormat="1" x14ac:dyDescent="0.25">
      <c r="C2203" s="61"/>
    </row>
    <row r="2204" spans="3:3" s="48" customFormat="1" x14ac:dyDescent="0.25">
      <c r="C2204" s="61"/>
    </row>
    <row r="2205" spans="3:3" s="48" customFormat="1" x14ac:dyDescent="0.25">
      <c r="C2205" s="61"/>
    </row>
    <row r="2206" spans="3:3" s="48" customFormat="1" x14ac:dyDescent="0.25">
      <c r="C2206" s="61"/>
    </row>
    <row r="2207" spans="3:3" s="48" customFormat="1" x14ac:dyDescent="0.25">
      <c r="C2207" s="61"/>
    </row>
    <row r="2208" spans="3:3" s="48" customFormat="1" x14ac:dyDescent="0.25">
      <c r="C2208" s="61"/>
    </row>
    <row r="2209" spans="3:3" s="48" customFormat="1" x14ac:dyDescent="0.25">
      <c r="C2209" s="61"/>
    </row>
    <row r="2210" spans="3:3" s="48" customFormat="1" x14ac:dyDescent="0.25">
      <c r="C2210" s="61"/>
    </row>
    <row r="2211" spans="3:3" s="48" customFormat="1" x14ac:dyDescent="0.25">
      <c r="C2211" s="61"/>
    </row>
    <row r="2212" spans="3:3" s="48" customFormat="1" x14ac:dyDescent="0.25">
      <c r="C2212" s="61"/>
    </row>
    <row r="2213" spans="3:3" s="48" customFormat="1" x14ac:dyDescent="0.25">
      <c r="C2213" s="61"/>
    </row>
    <row r="2214" spans="3:3" s="48" customFormat="1" x14ac:dyDescent="0.25">
      <c r="C2214" s="61"/>
    </row>
    <row r="2215" spans="3:3" s="48" customFormat="1" x14ac:dyDescent="0.25">
      <c r="C2215" s="61"/>
    </row>
    <row r="2216" spans="3:3" s="48" customFormat="1" x14ac:dyDescent="0.25">
      <c r="C2216" s="61"/>
    </row>
    <row r="2217" spans="3:3" s="48" customFormat="1" x14ac:dyDescent="0.25">
      <c r="C2217" s="61"/>
    </row>
    <row r="2218" spans="3:3" s="48" customFormat="1" x14ac:dyDescent="0.25">
      <c r="C2218" s="61"/>
    </row>
    <row r="2219" spans="3:3" s="48" customFormat="1" x14ac:dyDescent="0.25">
      <c r="C2219" s="61"/>
    </row>
    <row r="2220" spans="3:3" s="48" customFormat="1" x14ac:dyDescent="0.25">
      <c r="C2220" s="61"/>
    </row>
    <row r="2221" spans="3:3" s="48" customFormat="1" x14ac:dyDescent="0.25">
      <c r="C2221" s="61"/>
    </row>
    <row r="2222" spans="3:3" s="48" customFormat="1" x14ac:dyDescent="0.25">
      <c r="C2222" s="61"/>
    </row>
    <row r="2223" spans="3:3" s="48" customFormat="1" x14ac:dyDescent="0.25">
      <c r="C2223" s="61"/>
    </row>
    <row r="2224" spans="3:3" s="48" customFormat="1" x14ac:dyDescent="0.25">
      <c r="C2224" s="61"/>
    </row>
    <row r="2225" spans="3:3" s="48" customFormat="1" x14ac:dyDescent="0.25">
      <c r="C2225" s="61"/>
    </row>
    <row r="2226" spans="3:3" s="48" customFormat="1" x14ac:dyDescent="0.25">
      <c r="C2226" s="61"/>
    </row>
    <row r="2227" spans="3:3" s="48" customFormat="1" x14ac:dyDescent="0.25">
      <c r="C2227" s="61"/>
    </row>
    <row r="2228" spans="3:3" s="48" customFormat="1" x14ac:dyDescent="0.25">
      <c r="C2228" s="61"/>
    </row>
    <row r="2229" spans="3:3" s="48" customFormat="1" x14ac:dyDescent="0.25">
      <c r="C2229" s="61"/>
    </row>
    <row r="2230" spans="3:3" s="48" customFormat="1" x14ac:dyDescent="0.25">
      <c r="C2230" s="61"/>
    </row>
    <row r="2231" spans="3:3" s="48" customFormat="1" x14ac:dyDescent="0.25">
      <c r="C2231" s="61"/>
    </row>
    <row r="2232" spans="3:3" s="48" customFormat="1" x14ac:dyDescent="0.25">
      <c r="C2232" s="61"/>
    </row>
    <row r="2233" spans="3:3" s="48" customFormat="1" x14ac:dyDescent="0.25">
      <c r="C2233" s="61"/>
    </row>
    <row r="2234" spans="3:3" s="48" customFormat="1" x14ac:dyDescent="0.25">
      <c r="C2234" s="61"/>
    </row>
    <row r="2235" spans="3:3" s="48" customFormat="1" x14ac:dyDescent="0.25">
      <c r="C2235" s="61"/>
    </row>
    <row r="2236" spans="3:3" s="48" customFormat="1" x14ac:dyDescent="0.25">
      <c r="C2236" s="61"/>
    </row>
    <row r="2237" spans="3:3" s="48" customFormat="1" x14ac:dyDescent="0.25">
      <c r="C2237" s="61"/>
    </row>
    <row r="2238" spans="3:3" s="48" customFormat="1" x14ac:dyDescent="0.25">
      <c r="C2238" s="61"/>
    </row>
    <row r="2239" spans="3:3" s="48" customFormat="1" x14ac:dyDescent="0.25">
      <c r="C2239" s="61"/>
    </row>
    <row r="2240" spans="3:3" s="48" customFormat="1" x14ac:dyDescent="0.25">
      <c r="C2240" s="61"/>
    </row>
    <row r="2241" spans="3:3" s="48" customFormat="1" x14ac:dyDescent="0.25">
      <c r="C2241" s="61"/>
    </row>
    <row r="2242" spans="3:3" s="48" customFormat="1" x14ac:dyDescent="0.25">
      <c r="C2242" s="61"/>
    </row>
    <row r="2243" spans="3:3" s="48" customFormat="1" x14ac:dyDescent="0.25">
      <c r="C2243" s="61"/>
    </row>
    <row r="2244" spans="3:3" s="48" customFormat="1" x14ac:dyDescent="0.25">
      <c r="C2244" s="61"/>
    </row>
    <row r="2245" spans="3:3" s="48" customFormat="1" x14ac:dyDescent="0.25">
      <c r="C2245" s="61"/>
    </row>
    <row r="2246" spans="3:3" s="48" customFormat="1" x14ac:dyDescent="0.25">
      <c r="C2246" s="61"/>
    </row>
    <row r="2247" spans="3:3" s="48" customFormat="1" x14ac:dyDescent="0.25">
      <c r="C2247" s="61"/>
    </row>
    <row r="2248" spans="3:3" s="48" customFormat="1" x14ac:dyDescent="0.25">
      <c r="C2248" s="61"/>
    </row>
    <row r="2249" spans="3:3" s="48" customFormat="1" x14ac:dyDescent="0.25">
      <c r="C2249" s="61"/>
    </row>
    <row r="2250" spans="3:3" s="48" customFormat="1" x14ac:dyDescent="0.25">
      <c r="C2250" s="61"/>
    </row>
    <row r="2251" spans="3:3" s="48" customFormat="1" x14ac:dyDescent="0.25">
      <c r="C2251" s="61"/>
    </row>
    <row r="2252" spans="3:3" s="48" customFormat="1" x14ac:dyDescent="0.25">
      <c r="C2252" s="61"/>
    </row>
    <row r="2253" spans="3:3" s="48" customFormat="1" x14ac:dyDescent="0.25">
      <c r="C2253" s="61"/>
    </row>
    <row r="2254" spans="3:3" s="48" customFormat="1" x14ac:dyDescent="0.25">
      <c r="C2254" s="61"/>
    </row>
    <row r="2255" spans="3:3" s="48" customFormat="1" x14ac:dyDescent="0.25">
      <c r="C2255" s="61"/>
    </row>
    <row r="2256" spans="3:3" s="48" customFormat="1" x14ac:dyDescent="0.25">
      <c r="C2256" s="61"/>
    </row>
    <row r="2257" spans="3:3" s="48" customFormat="1" x14ac:dyDescent="0.25">
      <c r="C2257" s="61"/>
    </row>
    <row r="2258" spans="3:3" s="48" customFormat="1" x14ac:dyDescent="0.25">
      <c r="C2258" s="61"/>
    </row>
    <row r="2259" spans="3:3" s="48" customFormat="1" x14ac:dyDescent="0.25">
      <c r="C2259" s="61"/>
    </row>
    <row r="2260" spans="3:3" s="48" customFormat="1" x14ac:dyDescent="0.25">
      <c r="C2260" s="61"/>
    </row>
    <row r="2261" spans="3:3" s="48" customFormat="1" x14ac:dyDescent="0.25">
      <c r="C2261" s="61"/>
    </row>
    <row r="2262" spans="3:3" s="48" customFormat="1" x14ac:dyDescent="0.25">
      <c r="C2262" s="61"/>
    </row>
    <row r="2263" spans="3:3" s="48" customFormat="1" x14ac:dyDescent="0.25">
      <c r="C2263" s="61"/>
    </row>
    <row r="2264" spans="3:3" s="48" customFormat="1" x14ac:dyDescent="0.25">
      <c r="C2264" s="61"/>
    </row>
    <row r="2265" spans="3:3" s="48" customFormat="1" x14ac:dyDescent="0.25">
      <c r="C2265" s="61"/>
    </row>
    <row r="2266" spans="3:3" s="48" customFormat="1" x14ac:dyDescent="0.25">
      <c r="C2266" s="61"/>
    </row>
    <row r="2267" spans="3:3" s="48" customFormat="1" x14ac:dyDescent="0.25">
      <c r="C2267" s="61"/>
    </row>
    <row r="2268" spans="3:3" s="48" customFormat="1" x14ac:dyDescent="0.25">
      <c r="C2268" s="61"/>
    </row>
    <row r="2269" spans="3:3" s="48" customFormat="1" x14ac:dyDescent="0.25">
      <c r="C2269" s="61"/>
    </row>
    <row r="2270" spans="3:3" s="48" customFormat="1" x14ac:dyDescent="0.25">
      <c r="C2270" s="61"/>
    </row>
    <row r="2271" spans="3:3" s="48" customFormat="1" x14ac:dyDescent="0.25">
      <c r="C2271" s="61"/>
    </row>
    <row r="2272" spans="3:3" s="48" customFormat="1" x14ac:dyDescent="0.25">
      <c r="C2272" s="61"/>
    </row>
    <row r="2273" spans="3:3" s="48" customFormat="1" x14ac:dyDescent="0.25">
      <c r="C2273" s="61"/>
    </row>
    <row r="2274" spans="3:3" s="48" customFormat="1" x14ac:dyDescent="0.25">
      <c r="C2274" s="61"/>
    </row>
    <row r="2275" spans="3:3" s="48" customFormat="1" x14ac:dyDescent="0.25">
      <c r="C2275" s="61"/>
    </row>
    <row r="2276" spans="3:3" s="48" customFormat="1" x14ac:dyDescent="0.25">
      <c r="C2276" s="61"/>
    </row>
    <row r="2277" spans="3:3" s="48" customFormat="1" x14ac:dyDescent="0.25">
      <c r="C2277" s="61"/>
    </row>
    <row r="2278" spans="3:3" s="48" customFormat="1" x14ac:dyDescent="0.25">
      <c r="C2278" s="61"/>
    </row>
    <row r="2279" spans="3:3" s="48" customFormat="1" x14ac:dyDescent="0.25">
      <c r="C2279" s="61"/>
    </row>
    <row r="2280" spans="3:3" s="48" customFormat="1" x14ac:dyDescent="0.25">
      <c r="C2280" s="61"/>
    </row>
    <row r="2281" spans="3:3" s="48" customFormat="1" x14ac:dyDescent="0.25">
      <c r="C2281" s="61"/>
    </row>
    <row r="2282" spans="3:3" s="48" customFormat="1" x14ac:dyDescent="0.25">
      <c r="C2282" s="61"/>
    </row>
    <row r="2283" spans="3:3" s="48" customFormat="1" x14ac:dyDescent="0.25">
      <c r="C2283" s="61"/>
    </row>
    <row r="2284" spans="3:3" s="48" customFormat="1" x14ac:dyDescent="0.25">
      <c r="C2284" s="61"/>
    </row>
    <row r="2285" spans="3:3" s="48" customFormat="1" x14ac:dyDescent="0.25">
      <c r="C2285" s="61"/>
    </row>
    <row r="2286" spans="3:3" s="48" customFormat="1" x14ac:dyDescent="0.25">
      <c r="C2286" s="61"/>
    </row>
    <row r="2287" spans="3:3" s="48" customFormat="1" x14ac:dyDescent="0.25">
      <c r="C2287" s="61"/>
    </row>
    <row r="2288" spans="3:3" s="48" customFormat="1" x14ac:dyDescent="0.25">
      <c r="C2288" s="61"/>
    </row>
    <row r="2289" spans="3:3" s="48" customFormat="1" x14ac:dyDescent="0.25">
      <c r="C2289" s="61"/>
    </row>
    <row r="2290" spans="3:3" s="48" customFormat="1" x14ac:dyDescent="0.25">
      <c r="C2290" s="61"/>
    </row>
    <row r="2291" spans="3:3" s="48" customFormat="1" x14ac:dyDescent="0.25">
      <c r="C2291" s="61"/>
    </row>
    <row r="2292" spans="3:3" s="48" customFormat="1" x14ac:dyDescent="0.25">
      <c r="C2292" s="61"/>
    </row>
    <row r="2293" spans="3:3" s="48" customFormat="1" x14ac:dyDescent="0.25">
      <c r="C2293" s="61"/>
    </row>
    <row r="2294" spans="3:3" s="48" customFormat="1" x14ac:dyDescent="0.25">
      <c r="C2294" s="61"/>
    </row>
    <row r="2295" spans="3:3" s="48" customFormat="1" x14ac:dyDescent="0.25">
      <c r="C2295" s="61"/>
    </row>
    <row r="2296" spans="3:3" s="48" customFormat="1" x14ac:dyDescent="0.25">
      <c r="C2296" s="61"/>
    </row>
    <row r="2297" spans="3:3" s="48" customFormat="1" x14ac:dyDescent="0.25">
      <c r="C2297" s="61"/>
    </row>
    <row r="2298" spans="3:3" s="48" customFormat="1" x14ac:dyDescent="0.25">
      <c r="C2298" s="61"/>
    </row>
    <row r="2299" spans="3:3" s="48" customFormat="1" x14ac:dyDescent="0.25">
      <c r="C2299" s="61"/>
    </row>
    <row r="2300" spans="3:3" s="48" customFormat="1" x14ac:dyDescent="0.25">
      <c r="C2300" s="61"/>
    </row>
    <row r="2301" spans="3:3" s="48" customFormat="1" x14ac:dyDescent="0.25">
      <c r="C2301" s="61"/>
    </row>
    <row r="2302" spans="3:3" s="48" customFormat="1" x14ac:dyDescent="0.25">
      <c r="C2302" s="61"/>
    </row>
    <row r="2303" spans="3:3" s="48" customFormat="1" x14ac:dyDescent="0.25">
      <c r="C2303" s="61"/>
    </row>
    <row r="2304" spans="3:3" s="48" customFormat="1" x14ac:dyDescent="0.25">
      <c r="C2304" s="61"/>
    </row>
    <row r="2305" spans="3:3" s="48" customFormat="1" x14ac:dyDescent="0.25">
      <c r="C2305" s="61"/>
    </row>
    <row r="2306" spans="3:3" s="48" customFormat="1" x14ac:dyDescent="0.25">
      <c r="C2306" s="61"/>
    </row>
    <row r="2307" spans="3:3" s="48" customFormat="1" x14ac:dyDescent="0.25">
      <c r="C2307" s="61"/>
    </row>
    <row r="2308" spans="3:3" s="48" customFormat="1" x14ac:dyDescent="0.25">
      <c r="C2308" s="61"/>
    </row>
    <row r="2309" spans="3:3" s="48" customFormat="1" x14ac:dyDescent="0.25">
      <c r="C2309" s="61"/>
    </row>
    <row r="2310" spans="3:3" s="48" customFormat="1" x14ac:dyDescent="0.25">
      <c r="C2310" s="61"/>
    </row>
    <row r="2311" spans="3:3" s="48" customFormat="1" x14ac:dyDescent="0.25">
      <c r="C2311" s="61"/>
    </row>
    <row r="2312" spans="3:3" s="48" customFormat="1" x14ac:dyDescent="0.25">
      <c r="C2312" s="61"/>
    </row>
    <row r="2313" spans="3:3" s="48" customFormat="1" x14ac:dyDescent="0.25">
      <c r="C2313" s="61"/>
    </row>
    <row r="2314" spans="3:3" s="48" customFormat="1" x14ac:dyDescent="0.25">
      <c r="C2314" s="61"/>
    </row>
    <row r="2315" spans="3:3" s="48" customFormat="1" x14ac:dyDescent="0.25">
      <c r="C2315" s="61"/>
    </row>
    <row r="2316" spans="3:3" s="48" customFormat="1" x14ac:dyDescent="0.25">
      <c r="C2316" s="61"/>
    </row>
    <row r="2317" spans="3:3" s="48" customFormat="1" x14ac:dyDescent="0.25">
      <c r="C2317" s="61"/>
    </row>
    <row r="2318" spans="3:3" s="48" customFormat="1" x14ac:dyDescent="0.25">
      <c r="C2318" s="61"/>
    </row>
    <row r="2319" spans="3:3" s="48" customFormat="1" x14ac:dyDescent="0.25">
      <c r="C2319" s="61"/>
    </row>
    <row r="2320" spans="3:3" s="48" customFormat="1" x14ac:dyDescent="0.25">
      <c r="C2320" s="61"/>
    </row>
    <row r="2321" spans="3:3" s="48" customFormat="1" x14ac:dyDescent="0.25">
      <c r="C2321" s="61"/>
    </row>
    <row r="2322" spans="3:3" s="48" customFormat="1" x14ac:dyDescent="0.25">
      <c r="C2322" s="61"/>
    </row>
    <row r="2323" spans="3:3" s="48" customFormat="1" x14ac:dyDescent="0.25">
      <c r="C2323" s="61"/>
    </row>
    <row r="2324" spans="3:3" s="48" customFormat="1" x14ac:dyDescent="0.25">
      <c r="C2324" s="61"/>
    </row>
    <row r="2325" spans="3:3" s="48" customFormat="1" x14ac:dyDescent="0.25">
      <c r="C2325" s="61"/>
    </row>
    <row r="2326" spans="3:3" s="48" customFormat="1" x14ac:dyDescent="0.25">
      <c r="C2326" s="61"/>
    </row>
    <row r="2327" spans="3:3" s="48" customFormat="1" x14ac:dyDescent="0.25">
      <c r="C2327" s="61"/>
    </row>
    <row r="2328" spans="3:3" s="48" customFormat="1" x14ac:dyDescent="0.25">
      <c r="C2328" s="61"/>
    </row>
    <row r="2329" spans="3:3" s="48" customFormat="1" x14ac:dyDescent="0.25">
      <c r="C2329" s="61"/>
    </row>
    <row r="2330" spans="3:3" s="48" customFormat="1" x14ac:dyDescent="0.25">
      <c r="C2330" s="61"/>
    </row>
    <row r="2331" spans="3:3" s="48" customFormat="1" x14ac:dyDescent="0.25">
      <c r="C2331" s="61"/>
    </row>
    <row r="2332" spans="3:3" s="48" customFormat="1" x14ac:dyDescent="0.25">
      <c r="C2332" s="61"/>
    </row>
    <row r="2333" spans="3:3" s="48" customFormat="1" x14ac:dyDescent="0.25">
      <c r="C2333" s="61"/>
    </row>
    <row r="2334" spans="3:3" s="48" customFormat="1" x14ac:dyDescent="0.25">
      <c r="C2334" s="61"/>
    </row>
    <row r="2335" spans="3:3" s="48" customFormat="1" x14ac:dyDescent="0.25">
      <c r="C2335" s="61"/>
    </row>
    <row r="2336" spans="3:3" s="48" customFormat="1" x14ac:dyDescent="0.25">
      <c r="C2336" s="61"/>
    </row>
    <row r="2337" spans="3:3" s="48" customFormat="1" x14ac:dyDescent="0.25">
      <c r="C2337" s="61"/>
    </row>
    <row r="2338" spans="3:3" s="48" customFormat="1" x14ac:dyDescent="0.25">
      <c r="C2338" s="61"/>
    </row>
    <row r="2339" spans="3:3" s="48" customFormat="1" x14ac:dyDescent="0.25">
      <c r="C2339" s="61"/>
    </row>
    <row r="2340" spans="3:3" s="48" customFormat="1" x14ac:dyDescent="0.25">
      <c r="C2340" s="61"/>
    </row>
    <row r="2341" spans="3:3" s="48" customFormat="1" x14ac:dyDescent="0.25">
      <c r="C2341" s="61"/>
    </row>
    <row r="2342" spans="3:3" s="48" customFormat="1" x14ac:dyDescent="0.25">
      <c r="C2342" s="61"/>
    </row>
    <row r="2343" spans="3:3" s="48" customFormat="1" x14ac:dyDescent="0.25">
      <c r="C2343" s="61"/>
    </row>
    <row r="2344" spans="3:3" s="48" customFormat="1" x14ac:dyDescent="0.25">
      <c r="C2344" s="61"/>
    </row>
    <row r="2345" spans="3:3" s="48" customFormat="1" x14ac:dyDescent="0.25">
      <c r="C2345" s="61"/>
    </row>
    <row r="2346" spans="3:3" s="48" customFormat="1" x14ac:dyDescent="0.25">
      <c r="C2346" s="61"/>
    </row>
    <row r="2347" spans="3:3" s="48" customFormat="1" x14ac:dyDescent="0.25">
      <c r="C2347" s="61"/>
    </row>
    <row r="2348" spans="3:3" s="48" customFormat="1" x14ac:dyDescent="0.25">
      <c r="C2348" s="61"/>
    </row>
    <row r="2349" spans="3:3" s="48" customFormat="1" x14ac:dyDescent="0.25">
      <c r="C2349" s="61"/>
    </row>
    <row r="2350" spans="3:3" s="48" customFormat="1" x14ac:dyDescent="0.25">
      <c r="C2350" s="61"/>
    </row>
    <row r="2351" spans="3:3" s="48" customFormat="1" x14ac:dyDescent="0.25">
      <c r="C2351" s="61"/>
    </row>
    <row r="2352" spans="3:3" s="48" customFormat="1" x14ac:dyDescent="0.25">
      <c r="C2352" s="61"/>
    </row>
    <row r="2353" spans="3:3" s="48" customFormat="1" x14ac:dyDescent="0.25">
      <c r="C2353" s="61"/>
    </row>
    <row r="2354" spans="3:3" s="48" customFormat="1" x14ac:dyDescent="0.25">
      <c r="C2354" s="61"/>
    </row>
    <row r="2355" spans="3:3" s="48" customFormat="1" x14ac:dyDescent="0.25">
      <c r="C2355" s="61"/>
    </row>
    <row r="2356" spans="3:3" s="48" customFormat="1" x14ac:dyDescent="0.25">
      <c r="C2356" s="61"/>
    </row>
    <row r="2357" spans="3:3" s="48" customFormat="1" x14ac:dyDescent="0.25">
      <c r="C2357" s="61"/>
    </row>
    <row r="2358" spans="3:3" s="48" customFormat="1" x14ac:dyDescent="0.25">
      <c r="C2358" s="61"/>
    </row>
    <row r="2359" spans="3:3" s="48" customFormat="1" x14ac:dyDescent="0.25">
      <c r="C2359" s="61"/>
    </row>
    <row r="2360" spans="3:3" s="48" customFormat="1" x14ac:dyDescent="0.25">
      <c r="C2360" s="61"/>
    </row>
    <row r="2361" spans="3:3" s="48" customFormat="1" x14ac:dyDescent="0.25">
      <c r="C2361" s="61"/>
    </row>
    <row r="2362" spans="3:3" s="48" customFormat="1" x14ac:dyDescent="0.25">
      <c r="C2362" s="61"/>
    </row>
    <row r="2363" spans="3:3" s="48" customFormat="1" x14ac:dyDescent="0.25">
      <c r="C2363" s="61"/>
    </row>
    <row r="2364" spans="3:3" s="48" customFormat="1" x14ac:dyDescent="0.25">
      <c r="C2364" s="61"/>
    </row>
    <row r="2365" spans="3:3" s="48" customFormat="1" x14ac:dyDescent="0.25">
      <c r="C2365" s="61"/>
    </row>
    <row r="2366" spans="3:3" s="48" customFormat="1" x14ac:dyDescent="0.25">
      <c r="C2366" s="61"/>
    </row>
    <row r="2367" spans="3:3" s="48" customFormat="1" x14ac:dyDescent="0.25">
      <c r="C2367" s="61"/>
    </row>
    <row r="2368" spans="3:3" s="48" customFormat="1" x14ac:dyDescent="0.25">
      <c r="C2368" s="61"/>
    </row>
    <row r="2369" spans="3:3" s="48" customFormat="1" x14ac:dyDescent="0.25">
      <c r="C2369" s="61"/>
    </row>
    <row r="2370" spans="3:3" s="48" customFormat="1" x14ac:dyDescent="0.25">
      <c r="C2370" s="61"/>
    </row>
    <row r="2371" spans="3:3" s="48" customFormat="1" x14ac:dyDescent="0.25">
      <c r="C2371" s="61"/>
    </row>
    <row r="2372" spans="3:3" s="48" customFormat="1" x14ac:dyDescent="0.25">
      <c r="C2372" s="61"/>
    </row>
    <row r="2373" spans="3:3" s="48" customFormat="1" x14ac:dyDescent="0.25">
      <c r="C2373" s="61"/>
    </row>
    <row r="2374" spans="3:3" s="48" customFormat="1" x14ac:dyDescent="0.25">
      <c r="C2374" s="61"/>
    </row>
    <row r="2375" spans="3:3" s="48" customFormat="1" x14ac:dyDescent="0.25">
      <c r="C2375" s="61"/>
    </row>
    <row r="2376" spans="3:3" s="48" customFormat="1" x14ac:dyDescent="0.25">
      <c r="C2376" s="61"/>
    </row>
    <row r="2377" spans="3:3" s="48" customFormat="1" x14ac:dyDescent="0.25">
      <c r="C2377" s="61"/>
    </row>
    <row r="2378" spans="3:3" s="48" customFormat="1" x14ac:dyDescent="0.25">
      <c r="C2378" s="61"/>
    </row>
    <row r="2379" spans="3:3" s="48" customFormat="1" x14ac:dyDescent="0.25">
      <c r="C2379" s="61"/>
    </row>
    <row r="2380" spans="3:3" s="48" customFormat="1" x14ac:dyDescent="0.25">
      <c r="C2380" s="61"/>
    </row>
    <row r="2381" spans="3:3" s="48" customFormat="1" x14ac:dyDescent="0.25">
      <c r="C2381" s="61"/>
    </row>
    <row r="2382" spans="3:3" s="48" customFormat="1" x14ac:dyDescent="0.25">
      <c r="C2382" s="61"/>
    </row>
    <row r="2383" spans="3:3" s="48" customFormat="1" x14ac:dyDescent="0.25">
      <c r="C2383" s="61"/>
    </row>
    <row r="2384" spans="3:3" s="48" customFormat="1" x14ac:dyDescent="0.25">
      <c r="C2384" s="61"/>
    </row>
    <row r="2385" spans="3:3" s="48" customFormat="1" x14ac:dyDescent="0.25">
      <c r="C2385" s="61"/>
    </row>
    <row r="2386" spans="3:3" s="48" customFormat="1" x14ac:dyDescent="0.25">
      <c r="C2386" s="61"/>
    </row>
    <row r="2387" spans="3:3" s="48" customFormat="1" x14ac:dyDescent="0.25">
      <c r="C2387" s="61"/>
    </row>
    <row r="2388" spans="3:3" s="48" customFormat="1" x14ac:dyDescent="0.25">
      <c r="C2388" s="61"/>
    </row>
    <row r="2389" spans="3:3" s="48" customFormat="1" x14ac:dyDescent="0.25">
      <c r="C2389" s="61"/>
    </row>
    <row r="2390" spans="3:3" s="48" customFormat="1" x14ac:dyDescent="0.25">
      <c r="C2390" s="61"/>
    </row>
    <row r="2391" spans="3:3" s="48" customFormat="1" x14ac:dyDescent="0.25">
      <c r="C2391" s="61"/>
    </row>
    <row r="2392" spans="3:3" s="48" customFormat="1" x14ac:dyDescent="0.25">
      <c r="C2392" s="61"/>
    </row>
    <row r="2393" spans="3:3" s="48" customFormat="1" x14ac:dyDescent="0.25">
      <c r="C2393" s="61"/>
    </row>
    <row r="2394" spans="3:3" s="48" customFormat="1" x14ac:dyDescent="0.25">
      <c r="C2394" s="61"/>
    </row>
    <row r="2395" spans="3:3" s="48" customFormat="1" x14ac:dyDescent="0.25">
      <c r="C2395" s="61"/>
    </row>
    <row r="2396" spans="3:3" s="48" customFormat="1" x14ac:dyDescent="0.25">
      <c r="C2396" s="61"/>
    </row>
    <row r="2397" spans="3:3" s="48" customFormat="1" x14ac:dyDescent="0.25">
      <c r="C2397" s="61"/>
    </row>
    <row r="2398" spans="3:3" s="48" customFormat="1" x14ac:dyDescent="0.25">
      <c r="C2398" s="61"/>
    </row>
    <row r="2399" spans="3:3" s="48" customFormat="1" x14ac:dyDescent="0.25">
      <c r="C2399" s="61"/>
    </row>
    <row r="2400" spans="3:3" s="48" customFormat="1" x14ac:dyDescent="0.25">
      <c r="C2400" s="61"/>
    </row>
    <row r="2401" spans="3:3" s="48" customFormat="1" x14ac:dyDescent="0.25">
      <c r="C2401" s="61"/>
    </row>
    <row r="2402" spans="3:3" s="48" customFormat="1" x14ac:dyDescent="0.25">
      <c r="C2402" s="61"/>
    </row>
    <row r="2403" spans="3:3" s="48" customFormat="1" x14ac:dyDescent="0.25">
      <c r="C2403" s="61"/>
    </row>
    <row r="2404" spans="3:3" s="48" customFormat="1" x14ac:dyDescent="0.25">
      <c r="C2404" s="61"/>
    </row>
    <row r="2405" spans="3:3" s="48" customFormat="1" x14ac:dyDescent="0.25">
      <c r="C2405" s="61"/>
    </row>
    <row r="2406" spans="3:3" s="48" customFormat="1" x14ac:dyDescent="0.25">
      <c r="C2406" s="61"/>
    </row>
    <row r="2407" spans="3:3" s="48" customFormat="1" x14ac:dyDescent="0.25">
      <c r="C2407" s="61"/>
    </row>
    <row r="2408" spans="3:3" s="48" customFormat="1" x14ac:dyDescent="0.25">
      <c r="C2408" s="61"/>
    </row>
    <row r="2409" spans="3:3" s="48" customFormat="1" x14ac:dyDescent="0.25">
      <c r="C2409" s="61"/>
    </row>
    <row r="2410" spans="3:3" s="48" customFormat="1" x14ac:dyDescent="0.25">
      <c r="C2410" s="61"/>
    </row>
    <row r="2411" spans="3:3" s="48" customFormat="1" x14ac:dyDescent="0.25">
      <c r="C2411" s="61"/>
    </row>
    <row r="2412" spans="3:3" s="48" customFormat="1" x14ac:dyDescent="0.25">
      <c r="C2412" s="61"/>
    </row>
    <row r="2413" spans="3:3" s="48" customFormat="1" x14ac:dyDescent="0.25">
      <c r="C2413" s="61"/>
    </row>
    <row r="2414" spans="3:3" s="48" customFormat="1" x14ac:dyDescent="0.25">
      <c r="C2414" s="61"/>
    </row>
    <row r="2415" spans="3:3" s="48" customFormat="1" x14ac:dyDescent="0.25">
      <c r="C2415" s="61"/>
    </row>
    <row r="2416" spans="3:3" s="48" customFormat="1" x14ac:dyDescent="0.25">
      <c r="C2416" s="61"/>
    </row>
    <row r="2417" spans="3:3" s="48" customFormat="1" x14ac:dyDescent="0.25">
      <c r="C2417" s="61"/>
    </row>
    <row r="2418" spans="3:3" s="48" customFormat="1" x14ac:dyDescent="0.25">
      <c r="C2418" s="61"/>
    </row>
    <row r="2419" spans="3:3" s="48" customFormat="1" x14ac:dyDescent="0.25">
      <c r="C2419" s="61"/>
    </row>
    <row r="2420" spans="3:3" s="48" customFormat="1" x14ac:dyDescent="0.25">
      <c r="C2420" s="61"/>
    </row>
    <row r="2421" spans="3:3" s="48" customFormat="1" x14ac:dyDescent="0.25">
      <c r="C2421" s="61"/>
    </row>
    <row r="2422" spans="3:3" s="48" customFormat="1" x14ac:dyDescent="0.25">
      <c r="C2422" s="61"/>
    </row>
    <row r="2423" spans="3:3" s="48" customFormat="1" x14ac:dyDescent="0.25">
      <c r="C2423" s="61"/>
    </row>
    <row r="2424" spans="3:3" s="48" customFormat="1" x14ac:dyDescent="0.25">
      <c r="C2424" s="61"/>
    </row>
    <row r="2425" spans="3:3" s="48" customFormat="1" x14ac:dyDescent="0.25">
      <c r="C2425" s="61"/>
    </row>
    <row r="2426" spans="3:3" s="48" customFormat="1" x14ac:dyDescent="0.25">
      <c r="C2426" s="61"/>
    </row>
    <row r="2427" spans="3:3" s="48" customFormat="1" x14ac:dyDescent="0.25">
      <c r="C2427" s="61"/>
    </row>
    <row r="2428" spans="3:3" s="48" customFormat="1" x14ac:dyDescent="0.25">
      <c r="C2428" s="61"/>
    </row>
    <row r="2429" spans="3:3" s="48" customFormat="1" x14ac:dyDescent="0.25">
      <c r="C2429" s="61"/>
    </row>
    <row r="2430" spans="3:3" s="48" customFormat="1" x14ac:dyDescent="0.25">
      <c r="C2430" s="61"/>
    </row>
    <row r="2431" spans="3:3" s="48" customFormat="1" x14ac:dyDescent="0.25">
      <c r="C2431" s="61"/>
    </row>
    <row r="2432" spans="3:3" s="48" customFormat="1" x14ac:dyDescent="0.25">
      <c r="C2432" s="61"/>
    </row>
    <row r="2433" spans="3:3" s="48" customFormat="1" x14ac:dyDescent="0.25">
      <c r="C2433" s="61"/>
    </row>
    <row r="2434" spans="3:3" s="48" customFormat="1" x14ac:dyDescent="0.25">
      <c r="C2434" s="61"/>
    </row>
    <row r="2435" spans="3:3" s="48" customFormat="1" x14ac:dyDescent="0.25">
      <c r="C2435" s="61"/>
    </row>
    <row r="2436" spans="3:3" s="48" customFormat="1" x14ac:dyDescent="0.25">
      <c r="C2436" s="61"/>
    </row>
    <row r="2437" spans="3:3" s="48" customFormat="1" x14ac:dyDescent="0.25">
      <c r="C2437" s="61"/>
    </row>
    <row r="2438" spans="3:3" s="48" customFormat="1" x14ac:dyDescent="0.25">
      <c r="C2438" s="61"/>
    </row>
    <row r="2439" spans="3:3" s="48" customFormat="1" x14ac:dyDescent="0.25">
      <c r="C2439" s="61"/>
    </row>
    <row r="2440" spans="3:3" s="48" customFormat="1" x14ac:dyDescent="0.25">
      <c r="C2440" s="61"/>
    </row>
    <row r="2441" spans="3:3" s="48" customFormat="1" x14ac:dyDescent="0.25">
      <c r="C2441" s="61"/>
    </row>
    <row r="2442" spans="3:3" s="48" customFormat="1" x14ac:dyDescent="0.25">
      <c r="C2442" s="61"/>
    </row>
    <row r="2443" spans="3:3" s="48" customFormat="1" x14ac:dyDescent="0.25">
      <c r="C2443" s="61"/>
    </row>
    <row r="2444" spans="3:3" s="48" customFormat="1" x14ac:dyDescent="0.25">
      <c r="C2444" s="61"/>
    </row>
    <row r="2445" spans="3:3" s="48" customFormat="1" x14ac:dyDescent="0.25">
      <c r="C2445" s="61"/>
    </row>
    <row r="2446" spans="3:3" s="48" customFormat="1" x14ac:dyDescent="0.25">
      <c r="C2446" s="61"/>
    </row>
    <row r="2447" spans="3:3" s="48" customFormat="1" x14ac:dyDescent="0.25">
      <c r="C2447" s="61"/>
    </row>
    <row r="2448" spans="3:3" s="48" customFormat="1" x14ac:dyDescent="0.25">
      <c r="C2448" s="61"/>
    </row>
    <row r="2449" spans="3:3" s="48" customFormat="1" x14ac:dyDescent="0.25">
      <c r="C2449" s="61"/>
    </row>
    <row r="2450" spans="3:3" s="48" customFormat="1" x14ac:dyDescent="0.25">
      <c r="C2450" s="61"/>
    </row>
    <row r="2451" spans="3:3" s="48" customFormat="1" x14ac:dyDescent="0.25">
      <c r="C2451" s="61"/>
    </row>
    <row r="2452" spans="3:3" s="48" customFormat="1" x14ac:dyDescent="0.25">
      <c r="C2452" s="61"/>
    </row>
    <row r="2453" spans="3:3" s="48" customFormat="1" x14ac:dyDescent="0.25">
      <c r="C2453" s="61"/>
    </row>
    <row r="2454" spans="3:3" s="48" customFormat="1" x14ac:dyDescent="0.25">
      <c r="C2454" s="61"/>
    </row>
    <row r="2455" spans="3:3" s="48" customFormat="1" x14ac:dyDescent="0.25">
      <c r="C2455" s="61"/>
    </row>
    <row r="2456" spans="3:3" s="48" customFormat="1" x14ac:dyDescent="0.25">
      <c r="C2456" s="61"/>
    </row>
    <row r="2457" spans="3:3" s="48" customFormat="1" x14ac:dyDescent="0.25">
      <c r="C2457" s="61"/>
    </row>
    <row r="2458" spans="3:3" s="48" customFormat="1" x14ac:dyDescent="0.25">
      <c r="C2458" s="61"/>
    </row>
    <row r="2459" spans="3:3" s="48" customFormat="1" x14ac:dyDescent="0.25">
      <c r="C2459" s="61"/>
    </row>
    <row r="2460" spans="3:3" s="48" customFormat="1" x14ac:dyDescent="0.25">
      <c r="C2460" s="61"/>
    </row>
    <row r="2461" spans="3:3" s="48" customFormat="1" x14ac:dyDescent="0.25">
      <c r="C2461" s="61"/>
    </row>
    <row r="2462" spans="3:3" s="48" customFormat="1" x14ac:dyDescent="0.25">
      <c r="C2462" s="61"/>
    </row>
    <row r="2463" spans="3:3" s="48" customFormat="1" x14ac:dyDescent="0.25">
      <c r="C2463" s="61"/>
    </row>
    <row r="2464" spans="3:3" s="48" customFormat="1" x14ac:dyDescent="0.25">
      <c r="C2464" s="61"/>
    </row>
    <row r="2465" spans="3:3" s="48" customFormat="1" x14ac:dyDescent="0.25">
      <c r="C2465" s="61"/>
    </row>
    <row r="2466" spans="3:3" s="48" customFormat="1" x14ac:dyDescent="0.25">
      <c r="C2466" s="61"/>
    </row>
    <row r="2467" spans="3:3" s="48" customFormat="1" x14ac:dyDescent="0.25">
      <c r="C2467" s="61"/>
    </row>
    <row r="2468" spans="3:3" s="48" customFormat="1" x14ac:dyDescent="0.25">
      <c r="C2468" s="61"/>
    </row>
    <row r="2469" spans="3:3" s="48" customFormat="1" x14ac:dyDescent="0.25">
      <c r="C2469" s="61"/>
    </row>
    <row r="2470" spans="3:3" s="48" customFormat="1" x14ac:dyDescent="0.25">
      <c r="C2470" s="61"/>
    </row>
    <row r="2471" spans="3:3" s="48" customFormat="1" x14ac:dyDescent="0.25">
      <c r="C2471" s="61"/>
    </row>
    <row r="2472" spans="3:3" s="48" customFormat="1" x14ac:dyDescent="0.25">
      <c r="C2472" s="61"/>
    </row>
    <row r="2473" spans="3:3" s="48" customFormat="1" x14ac:dyDescent="0.25">
      <c r="C2473" s="61"/>
    </row>
    <row r="2474" spans="3:3" s="48" customFormat="1" x14ac:dyDescent="0.25">
      <c r="C2474" s="61"/>
    </row>
    <row r="2475" spans="3:3" s="48" customFormat="1" x14ac:dyDescent="0.25">
      <c r="C2475" s="61"/>
    </row>
    <row r="2476" spans="3:3" s="48" customFormat="1" x14ac:dyDescent="0.25">
      <c r="C2476" s="61"/>
    </row>
    <row r="2477" spans="3:3" s="48" customFormat="1" x14ac:dyDescent="0.25">
      <c r="C2477" s="61"/>
    </row>
    <row r="2478" spans="3:3" s="48" customFormat="1" x14ac:dyDescent="0.25">
      <c r="C2478" s="61"/>
    </row>
    <row r="2479" spans="3:3" s="48" customFormat="1" x14ac:dyDescent="0.25">
      <c r="C2479" s="61"/>
    </row>
    <row r="2480" spans="3:3" s="48" customFormat="1" x14ac:dyDescent="0.25">
      <c r="C2480" s="61"/>
    </row>
    <row r="2481" spans="3:3" s="48" customFormat="1" x14ac:dyDescent="0.25">
      <c r="C2481" s="61"/>
    </row>
    <row r="2482" spans="3:3" s="48" customFormat="1" x14ac:dyDescent="0.25">
      <c r="C2482" s="61"/>
    </row>
    <row r="2483" spans="3:3" s="48" customFormat="1" x14ac:dyDescent="0.25">
      <c r="C2483" s="61"/>
    </row>
    <row r="2484" spans="3:3" s="48" customFormat="1" x14ac:dyDescent="0.25">
      <c r="C2484" s="61"/>
    </row>
    <row r="2485" spans="3:3" s="48" customFormat="1" x14ac:dyDescent="0.25">
      <c r="C2485" s="61"/>
    </row>
    <row r="2486" spans="3:3" s="48" customFormat="1" x14ac:dyDescent="0.25">
      <c r="C2486" s="61"/>
    </row>
    <row r="2487" spans="3:3" s="48" customFormat="1" x14ac:dyDescent="0.25">
      <c r="C2487" s="61"/>
    </row>
    <row r="2488" spans="3:3" s="48" customFormat="1" x14ac:dyDescent="0.25">
      <c r="C2488" s="61"/>
    </row>
    <row r="2489" spans="3:3" s="48" customFormat="1" x14ac:dyDescent="0.25">
      <c r="C2489" s="61"/>
    </row>
    <row r="2490" spans="3:3" s="48" customFormat="1" x14ac:dyDescent="0.25">
      <c r="C2490" s="61"/>
    </row>
    <row r="2491" spans="3:3" s="48" customFormat="1" x14ac:dyDescent="0.25">
      <c r="C2491" s="61"/>
    </row>
    <row r="2492" spans="3:3" s="48" customFormat="1" x14ac:dyDescent="0.25">
      <c r="C2492" s="61"/>
    </row>
    <row r="2493" spans="3:3" s="48" customFormat="1" x14ac:dyDescent="0.25">
      <c r="C2493" s="61"/>
    </row>
    <row r="2494" spans="3:3" s="48" customFormat="1" x14ac:dyDescent="0.25">
      <c r="C2494" s="61"/>
    </row>
    <row r="2495" spans="3:3" s="48" customFormat="1" x14ac:dyDescent="0.25">
      <c r="C2495" s="61"/>
    </row>
    <row r="2496" spans="3:3" s="48" customFormat="1" x14ac:dyDescent="0.25">
      <c r="C2496" s="61"/>
    </row>
    <row r="2497" spans="3:3" s="48" customFormat="1" x14ac:dyDescent="0.25">
      <c r="C2497" s="61"/>
    </row>
    <row r="2498" spans="3:3" s="48" customFormat="1" x14ac:dyDescent="0.25">
      <c r="C2498" s="61"/>
    </row>
    <row r="2499" spans="3:3" s="48" customFormat="1" x14ac:dyDescent="0.25">
      <c r="C2499" s="61"/>
    </row>
    <row r="2500" spans="3:3" s="48" customFormat="1" x14ac:dyDescent="0.25">
      <c r="C2500" s="61"/>
    </row>
    <row r="2501" spans="3:3" s="48" customFormat="1" x14ac:dyDescent="0.25">
      <c r="C2501" s="61"/>
    </row>
    <row r="2502" spans="3:3" s="48" customFormat="1" x14ac:dyDescent="0.25">
      <c r="C2502" s="61"/>
    </row>
    <row r="2503" spans="3:3" s="48" customFormat="1" x14ac:dyDescent="0.25">
      <c r="C2503" s="61"/>
    </row>
    <row r="2504" spans="3:3" s="48" customFormat="1" x14ac:dyDescent="0.25">
      <c r="C2504" s="61"/>
    </row>
    <row r="2505" spans="3:3" s="48" customFormat="1" x14ac:dyDescent="0.25">
      <c r="C2505" s="61"/>
    </row>
    <row r="2506" spans="3:3" s="48" customFormat="1" x14ac:dyDescent="0.25">
      <c r="C2506" s="61"/>
    </row>
    <row r="2507" spans="3:3" s="48" customFormat="1" x14ac:dyDescent="0.25">
      <c r="C2507" s="61"/>
    </row>
    <row r="2508" spans="3:3" s="48" customFormat="1" x14ac:dyDescent="0.25">
      <c r="C2508" s="61"/>
    </row>
    <row r="2509" spans="3:3" s="48" customFormat="1" x14ac:dyDescent="0.25">
      <c r="C2509" s="61"/>
    </row>
    <row r="2510" spans="3:3" s="48" customFormat="1" x14ac:dyDescent="0.25">
      <c r="C2510" s="61"/>
    </row>
    <row r="2511" spans="3:3" s="48" customFormat="1" x14ac:dyDescent="0.25">
      <c r="C2511" s="61"/>
    </row>
    <row r="2512" spans="3:3" s="48" customFormat="1" x14ac:dyDescent="0.25">
      <c r="C2512" s="61"/>
    </row>
    <row r="2513" spans="3:3" s="48" customFormat="1" x14ac:dyDescent="0.25">
      <c r="C2513" s="61"/>
    </row>
    <row r="2514" spans="3:3" s="48" customFormat="1" x14ac:dyDescent="0.25">
      <c r="C2514" s="61"/>
    </row>
    <row r="2515" spans="3:3" s="48" customFormat="1" x14ac:dyDescent="0.25">
      <c r="C2515" s="61"/>
    </row>
    <row r="2516" spans="3:3" s="48" customFormat="1" x14ac:dyDescent="0.25">
      <c r="C2516" s="61"/>
    </row>
    <row r="2517" spans="3:3" s="48" customFormat="1" x14ac:dyDescent="0.25">
      <c r="C2517" s="61"/>
    </row>
    <row r="2518" spans="3:3" s="48" customFormat="1" x14ac:dyDescent="0.25">
      <c r="C2518" s="61"/>
    </row>
    <row r="2519" spans="3:3" s="48" customFormat="1" x14ac:dyDescent="0.25">
      <c r="C2519" s="61"/>
    </row>
    <row r="2520" spans="3:3" s="48" customFormat="1" x14ac:dyDescent="0.25">
      <c r="C2520" s="61"/>
    </row>
    <row r="2521" spans="3:3" s="48" customFormat="1" x14ac:dyDescent="0.25">
      <c r="C2521" s="61"/>
    </row>
    <row r="2522" spans="3:3" s="48" customFormat="1" x14ac:dyDescent="0.25">
      <c r="C2522" s="61"/>
    </row>
    <row r="2523" spans="3:3" s="48" customFormat="1" x14ac:dyDescent="0.25">
      <c r="C2523" s="61"/>
    </row>
    <row r="2524" spans="3:3" s="48" customFormat="1" x14ac:dyDescent="0.25">
      <c r="C2524" s="61"/>
    </row>
    <row r="2525" spans="3:3" s="48" customFormat="1" x14ac:dyDescent="0.25">
      <c r="C2525" s="61"/>
    </row>
    <row r="2526" spans="3:3" s="48" customFormat="1" x14ac:dyDescent="0.25">
      <c r="C2526" s="61"/>
    </row>
    <row r="2527" spans="3:3" s="48" customFormat="1" x14ac:dyDescent="0.25">
      <c r="C2527" s="61"/>
    </row>
    <row r="2528" spans="3:3" s="48" customFormat="1" x14ac:dyDescent="0.25">
      <c r="C2528" s="61"/>
    </row>
    <row r="2529" spans="3:3" s="48" customFormat="1" x14ac:dyDescent="0.25">
      <c r="C2529" s="61"/>
    </row>
    <row r="2530" spans="3:3" s="48" customFormat="1" x14ac:dyDescent="0.25">
      <c r="C2530" s="61"/>
    </row>
    <row r="2531" spans="3:3" s="48" customFormat="1" x14ac:dyDescent="0.25">
      <c r="C2531" s="61"/>
    </row>
    <row r="2532" spans="3:3" s="48" customFormat="1" x14ac:dyDescent="0.25">
      <c r="C2532" s="61"/>
    </row>
    <row r="2533" spans="3:3" s="48" customFormat="1" x14ac:dyDescent="0.25">
      <c r="C2533" s="61"/>
    </row>
    <row r="2534" spans="3:3" s="48" customFormat="1" x14ac:dyDescent="0.25">
      <c r="C2534" s="61"/>
    </row>
    <row r="2535" spans="3:3" s="48" customFormat="1" x14ac:dyDescent="0.25">
      <c r="C2535" s="61"/>
    </row>
    <row r="2536" spans="3:3" s="48" customFormat="1" x14ac:dyDescent="0.25">
      <c r="C2536" s="61"/>
    </row>
    <row r="2537" spans="3:3" s="48" customFormat="1" x14ac:dyDescent="0.25">
      <c r="C2537" s="61"/>
    </row>
    <row r="2538" spans="3:3" s="48" customFormat="1" x14ac:dyDescent="0.25">
      <c r="C2538" s="61"/>
    </row>
    <row r="2539" spans="3:3" s="48" customFormat="1" x14ac:dyDescent="0.25">
      <c r="C2539" s="61"/>
    </row>
    <row r="2540" spans="3:3" s="48" customFormat="1" x14ac:dyDescent="0.25">
      <c r="C2540" s="61"/>
    </row>
    <row r="2541" spans="3:3" s="48" customFormat="1" x14ac:dyDescent="0.25">
      <c r="C2541" s="61"/>
    </row>
    <row r="2542" spans="3:3" s="48" customFormat="1" x14ac:dyDescent="0.25">
      <c r="C2542" s="61"/>
    </row>
    <row r="2543" spans="3:3" s="48" customFormat="1" x14ac:dyDescent="0.25">
      <c r="C2543" s="61"/>
    </row>
    <row r="2544" spans="3:3" s="48" customFormat="1" x14ac:dyDescent="0.25">
      <c r="C2544" s="61"/>
    </row>
    <row r="2545" spans="3:3" s="48" customFormat="1" x14ac:dyDescent="0.25">
      <c r="C2545" s="61"/>
    </row>
    <row r="2546" spans="3:3" s="48" customFormat="1" x14ac:dyDescent="0.25">
      <c r="C2546" s="61"/>
    </row>
    <row r="2547" spans="3:3" s="48" customFormat="1" x14ac:dyDescent="0.25">
      <c r="C2547" s="61"/>
    </row>
    <row r="2548" spans="3:3" s="48" customFormat="1" x14ac:dyDescent="0.25">
      <c r="C2548" s="61"/>
    </row>
    <row r="2549" spans="3:3" s="48" customFormat="1" x14ac:dyDescent="0.25">
      <c r="C2549" s="61"/>
    </row>
    <row r="2550" spans="3:3" s="48" customFormat="1" x14ac:dyDescent="0.25">
      <c r="C2550" s="61"/>
    </row>
    <row r="2551" spans="3:3" s="48" customFormat="1" x14ac:dyDescent="0.25">
      <c r="C2551" s="61"/>
    </row>
    <row r="2552" spans="3:3" s="48" customFormat="1" x14ac:dyDescent="0.25">
      <c r="C2552" s="61"/>
    </row>
    <row r="2553" spans="3:3" s="48" customFormat="1" x14ac:dyDescent="0.25">
      <c r="C2553" s="61"/>
    </row>
    <row r="2554" spans="3:3" s="48" customFormat="1" x14ac:dyDescent="0.25">
      <c r="C2554" s="61"/>
    </row>
    <row r="2555" spans="3:3" s="48" customFormat="1" x14ac:dyDescent="0.25">
      <c r="C2555" s="61"/>
    </row>
    <row r="2556" spans="3:3" s="48" customFormat="1" x14ac:dyDescent="0.25">
      <c r="C2556" s="61"/>
    </row>
    <row r="2557" spans="3:3" s="48" customFormat="1" x14ac:dyDescent="0.25">
      <c r="C2557" s="61"/>
    </row>
    <row r="2558" spans="3:3" s="48" customFormat="1" x14ac:dyDescent="0.25">
      <c r="C2558" s="61"/>
    </row>
    <row r="2559" spans="3:3" s="48" customFormat="1" x14ac:dyDescent="0.25">
      <c r="C2559" s="61"/>
    </row>
    <row r="2560" spans="3:3" s="48" customFormat="1" x14ac:dyDescent="0.25">
      <c r="C2560" s="61"/>
    </row>
    <row r="2561" spans="3:3" s="48" customFormat="1" x14ac:dyDescent="0.25">
      <c r="C2561" s="61"/>
    </row>
    <row r="2562" spans="3:3" s="48" customFormat="1" x14ac:dyDescent="0.25">
      <c r="C2562" s="61"/>
    </row>
    <row r="2563" spans="3:3" s="48" customFormat="1" x14ac:dyDescent="0.25">
      <c r="C2563" s="61"/>
    </row>
    <row r="2564" spans="3:3" s="48" customFormat="1" x14ac:dyDescent="0.25">
      <c r="C2564" s="61"/>
    </row>
    <row r="2565" spans="3:3" s="48" customFormat="1" x14ac:dyDescent="0.25">
      <c r="C2565" s="61"/>
    </row>
    <row r="2566" spans="3:3" s="48" customFormat="1" x14ac:dyDescent="0.25">
      <c r="C2566" s="61"/>
    </row>
    <row r="2567" spans="3:3" s="48" customFormat="1" x14ac:dyDescent="0.25">
      <c r="C2567" s="61"/>
    </row>
    <row r="2568" spans="3:3" s="48" customFormat="1" x14ac:dyDescent="0.25">
      <c r="C2568" s="61"/>
    </row>
    <row r="2569" spans="3:3" s="48" customFormat="1" x14ac:dyDescent="0.25">
      <c r="C2569" s="61"/>
    </row>
    <row r="2570" spans="3:3" s="48" customFormat="1" x14ac:dyDescent="0.25">
      <c r="C2570" s="61"/>
    </row>
    <row r="2571" spans="3:3" s="48" customFormat="1" x14ac:dyDescent="0.25">
      <c r="C2571" s="61"/>
    </row>
    <row r="2572" spans="3:3" s="48" customFormat="1" x14ac:dyDescent="0.25">
      <c r="C2572" s="61"/>
    </row>
    <row r="2573" spans="3:3" s="48" customFormat="1" x14ac:dyDescent="0.25">
      <c r="C2573" s="61"/>
    </row>
    <row r="2574" spans="3:3" s="48" customFormat="1" x14ac:dyDescent="0.25">
      <c r="C2574" s="61"/>
    </row>
    <row r="2575" spans="3:3" s="48" customFormat="1" x14ac:dyDescent="0.25">
      <c r="C2575" s="61"/>
    </row>
    <row r="2576" spans="3:3" s="48" customFormat="1" x14ac:dyDescent="0.25">
      <c r="C2576" s="61"/>
    </row>
    <row r="2577" spans="3:3" s="48" customFormat="1" x14ac:dyDescent="0.25">
      <c r="C2577" s="61"/>
    </row>
    <row r="2578" spans="3:3" s="48" customFormat="1" x14ac:dyDescent="0.25">
      <c r="C2578" s="61"/>
    </row>
    <row r="2579" spans="3:3" s="48" customFormat="1" x14ac:dyDescent="0.25">
      <c r="C2579" s="61"/>
    </row>
    <row r="2580" spans="3:3" s="48" customFormat="1" x14ac:dyDescent="0.25">
      <c r="C2580" s="61"/>
    </row>
    <row r="2581" spans="3:3" s="48" customFormat="1" x14ac:dyDescent="0.25">
      <c r="C2581" s="61"/>
    </row>
    <row r="2582" spans="3:3" s="48" customFormat="1" x14ac:dyDescent="0.25">
      <c r="C2582" s="61"/>
    </row>
    <row r="2583" spans="3:3" s="48" customFormat="1" x14ac:dyDescent="0.25">
      <c r="C2583" s="61"/>
    </row>
    <row r="2584" spans="3:3" s="48" customFormat="1" x14ac:dyDescent="0.25">
      <c r="C2584" s="61"/>
    </row>
    <row r="2585" spans="3:3" s="48" customFormat="1" x14ac:dyDescent="0.25">
      <c r="C2585" s="61"/>
    </row>
    <row r="2586" spans="3:3" s="48" customFormat="1" x14ac:dyDescent="0.25">
      <c r="C2586" s="61"/>
    </row>
    <row r="2587" spans="3:3" s="48" customFormat="1" x14ac:dyDescent="0.25">
      <c r="C2587" s="61"/>
    </row>
    <row r="2588" spans="3:3" s="48" customFormat="1" x14ac:dyDescent="0.25">
      <c r="C2588" s="61"/>
    </row>
    <row r="2589" spans="3:3" s="48" customFormat="1" x14ac:dyDescent="0.25">
      <c r="C2589" s="61"/>
    </row>
    <row r="2590" spans="3:3" s="48" customFormat="1" x14ac:dyDescent="0.25">
      <c r="C2590" s="61"/>
    </row>
    <row r="2591" spans="3:3" s="48" customFormat="1" x14ac:dyDescent="0.25">
      <c r="C2591" s="61"/>
    </row>
    <row r="2592" spans="3:3" s="48" customFormat="1" x14ac:dyDescent="0.25">
      <c r="C2592" s="61"/>
    </row>
    <row r="2593" spans="3:3" s="48" customFormat="1" x14ac:dyDescent="0.25">
      <c r="C2593" s="61"/>
    </row>
    <row r="2594" spans="3:3" s="48" customFormat="1" x14ac:dyDescent="0.25">
      <c r="C2594" s="61"/>
    </row>
    <row r="2595" spans="3:3" s="48" customFormat="1" x14ac:dyDescent="0.25">
      <c r="C2595" s="61"/>
    </row>
    <row r="2596" spans="3:3" s="48" customFormat="1" x14ac:dyDescent="0.25">
      <c r="C2596" s="61"/>
    </row>
    <row r="2597" spans="3:3" s="48" customFormat="1" x14ac:dyDescent="0.25">
      <c r="C2597" s="61"/>
    </row>
    <row r="2598" spans="3:3" s="48" customFormat="1" x14ac:dyDescent="0.25">
      <c r="C2598" s="61"/>
    </row>
    <row r="2599" spans="3:3" s="48" customFormat="1" x14ac:dyDescent="0.25">
      <c r="C2599" s="61"/>
    </row>
    <row r="2600" spans="3:3" s="48" customFormat="1" x14ac:dyDescent="0.25">
      <c r="C2600" s="61"/>
    </row>
    <row r="2601" spans="3:3" s="48" customFormat="1" x14ac:dyDescent="0.25">
      <c r="C2601" s="61"/>
    </row>
    <row r="2602" spans="3:3" s="48" customFormat="1" x14ac:dyDescent="0.25">
      <c r="C2602" s="61"/>
    </row>
    <row r="2603" spans="3:3" s="48" customFormat="1" x14ac:dyDescent="0.25">
      <c r="C2603" s="61"/>
    </row>
    <row r="2604" spans="3:3" s="48" customFormat="1" x14ac:dyDescent="0.25">
      <c r="C2604" s="61"/>
    </row>
    <row r="2605" spans="3:3" s="48" customFormat="1" x14ac:dyDescent="0.25">
      <c r="C2605" s="61"/>
    </row>
    <row r="2606" spans="3:3" s="48" customFormat="1" x14ac:dyDescent="0.25">
      <c r="C2606" s="61"/>
    </row>
    <row r="2607" spans="3:3" s="48" customFormat="1" x14ac:dyDescent="0.25">
      <c r="C2607" s="61"/>
    </row>
    <row r="2608" spans="3:3" s="48" customFormat="1" x14ac:dyDescent="0.25">
      <c r="C2608" s="61"/>
    </row>
    <row r="2609" spans="3:3" s="48" customFormat="1" x14ac:dyDescent="0.25">
      <c r="C2609" s="61"/>
    </row>
    <row r="2610" spans="3:3" s="48" customFormat="1" x14ac:dyDescent="0.25">
      <c r="C2610" s="61"/>
    </row>
    <row r="2611" spans="3:3" s="48" customFormat="1" x14ac:dyDescent="0.25">
      <c r="C2611" s="61"/>
    </row>
    <row r="2612" spans="3:3" s="48" customFormat="1" x14ac:dyDescent="0.25">
      <c r="C2612" s="61"/>
    </row>
    <row r="2613" spans="3:3" s="48" customFormat="1" x14ac:dyDescent="0.25">
      <c r="C2613" s="61"/>
    </row>
    <row r="2614" spans="3:3" s="48" customFormat="1" x14ac:dyDescent="0.25">
      <c r="C2614" s="61"/>
    </row>
    <row r="2615" spans="3:3" s="48" customFormat="1" x14ac:dyDescent="0.25">
      <c r="C2615" s="61"/>
    </row>
    <row r="2616" spans="3:3" s="48" customFormat="1" x14ac:dyDescent="0.25">
      <c r="C2616" s="61"/>
    </row>
    <row r="2617" spans="3:3" s="48" customFormat="1" x14ac:dyDescent="0.25">
      <c r="C2617" s="61"/>
    </row>
    <row r="2618" spans="3:3" s="48" customFormat="1" x14ac:dyDescent="0.25">
      <c r="C2618" s="61"/>
    </row>
    <row r="2619" spans="3:3" s="48" customFormat="1" x14ac:dyDescent="0.25">
      <c r="C2619" s="61"/>
    </row>
    <row r="2620" spans="3:3" s="48" customFormat="1" x14ac:dyDescent="0.25">
      <c r="C2620" s="61"/>
    </row>
    <row r="2621" spans="3:3" s="48" customFormat="1" x14ac:dyDescent="0.25">
      <c r="C2621" s="61"/>
    </row>
    <row r="2622" spans="3:3" s="48" customFormat="1" x14ac:dyDescent="0.25">
      <c r="C2622" s="61"/>
    </row>
    <row r="2623" spans="3:3" s="48" customFormat="1" x14ac:dyDescent="0.25">
      <c r="C2623" s="61"/>
    </row>
    <row r="2624" spans="3:3" s="48" customFormat="1" x14ac:dyDescent="0.25">
      <c r="C2624" s="61"/>
    </row>
    <row r="2625" spans="3:3" s="48" customFormat="1" x14ac:dyDescent="0.25">
      <c r="C2625" s="61"/>
    </row>
    <row r="2626" spans="3:3" s="48" customFormat="1" x14ac:dyDescent="0.25">
      <c r="C2626" s="61"/>
    </row>
    <row r="2627" spans="3:3" s="48" customFormat="1" x14ac:dyDescent="0.25">
      <c r="C2627" s="61"/>
    </row>
    <row r="2628" spans="3:3" s="48" customFormat="1" x14ac:dyDescent="0.25">
      <c r="C2628" s="61"/>
    </row>
    <row r="2629" spans="3:3" s="48" customFormat="1" x14ac:dyDescent="0.25">
      <c r="C2629" s="61"/>
    </row>
    <row r="2630" spans="3:3" s="48" customFormat="1" x14ac:dyDescent="0.25">
      <c r="C2630" s="61"/>
    </row>
    <row r="2631" spans="3:3" s="48" customFormat="1" x14ac:dyDescent="0.25">
      <c r="C2631" s="61"/>
    </row>
    <row r="2632" spans="3:3" s="48" customFormat="1" x14ac:dyDescent="0.25">
      <c r="C2632" s="61"/>
    </row>
    <row r="2633" spans="3:3" s="48" customFormat="1" x14ac:dyDescent="0.25">
      <c r="C2633" s="61"/>
    </row>
    <row r="2634" spans="3:3" s="48" customFormat="1" x14ac:dyDescent="0.25">
      <c r="C2634" s="61"/>
    </row>
    <row r="2635" spans="3:3" s="48" customFormat="1" x14ac:dyDescent="0.25">
      <c r="C2635" s="61"/>
    </row>
    <row r="2636" spans="3:3" s="48" customFormat="1" x14ac:dyDescent="0.25">
      <c r="C2636" s="61"/>
    </row>
    <row r="2637" spans="3:3" s="48" customFormat="1" x14ac:dyDescent="0.25">
      <c r="C2637" s="61"/>
    </row>
    <row r="2638" spans="3:3" s="48" customFormat="1" x14ac:dyDescent="0.25">
      <c r="C2638" s="61"/>
    </row>
    <row r="2639" spans="3:3" s="48" customFormat="1" x14ac:dyDescent="0.25">
      <c r="C2639" s="61"/>
    </row>
    <row r="2640" spans="3:3" s="48" customFormat="1" x14ac:dyDescent="0.25">
      <c r="C2640" s="61"/>
    </row>
    <row r="2641" spans="3:3" s="48" customFormat="1" x14ac:dyDescent="0.25">
      <c r="C2641" s="61"/>
    </row>
    <row r="2642" spans="3:3" s="48" customFormat="1" x14ac:dyDescent="0.25">
      <c r="C2642" s="61"/>
    </row>
    <row r="2643" spans="3:3" s="48" customFormat="1" x14ac:dyDescent="0.25">
      <c r="C2643" s="61"/>
    </row>
    <row r="2644" spans="3:3" s="48" customFormat="1" x14ac:dyDescent="0.25">
      <c r="C2644" s="61"/>
    </row>
    <row r="2645" spans="3:3" s="48" customFormat="1" x14ac:dyDescent="0.25">
      <c r="C2645" s="61"/>
    </row>
    <row r="2646" spans="3:3" s="48" customFormat="1" x14ac:dyDescent="0.25">
      <c r="C2646" s="61"/>
    </row>
    <row r="2647" spans="3:3" s="48" customFormat="1" x14ac:dyDescent="0.25">
      <c r="C2647" s="61"/>
    </row>
    <row r="2648" spans="3:3" s="48" customFormat="1" x14ac:dyDescent="0.25">
      <c r="C2648" s="61"/>
    </row>
    <row r="2649" spans="3:3" s="48" customFormat="1" x14ac:dyDescent="0.25">
      <c r="C2649" s="61"/>
    </row>
    <row r="2650" spans="3:3" s="48" customFormat="1" x14ac:dyDescent="0.25">
      <c r="C2650" s="61"/>
    </row>
    <row r="2651" spans="3:3" s="48" customFormat="1" x14ac:dyDescent="0.25">
      <c r="C2651" s="61"/>
    </row>
    <row r="2652" spans="3:3" s="48" customFormat="1" x14ac:dyDescent="0.25">
      <c r="C2652" s="61"/>
    </row>
    <row r="2653" spans="3:3" s="48" customFormat="1" x14ac:dyDescent="0.25">
      <c r="C2653" s="61"/>
    </row>
    <row r="2654" spans="3:3" s="48" customFormat="1" x14ac:dyDescent="0.25">
      <c r="C2654" s="61"/>
    </row>
    <row r="2655" spans="3:3" s="48" customFormat="1" x14ac:dyDescent="0.25">
      <c r="C2655" s="61"/>
    </row>
    <row r="2656" spans="3:3" s="48" customFormat="1" x14ac:dyDescent="0.25">
      <c r="C2656" s="61"/>
    </row>
    <row r="2657" spans="3:3" s="48" customFormat="1" x14ac:dyDescent="0.25">
      <c r="C2657" s="61"/>
    </row>
    <row r="2658" spans="3:3" s="48" customFormat="1" x14ac:dyDescent="0.25">
      <c r="C2658" s="61"/>
    </row>
    <row r="2659" spans="3:3" s="48" customFormat="1" x14ac:dyDescent="0.25">
      <c r="C2659" s="61"/>
    </row>
    <row r="2660" spans="3:3" s="48" customFormat="1" x14ac:dyDescent="0.25">
      <c r="C2660" s="61"/>
    </row>
    <row r="2661" spans="3:3" s="48" customFormat="1" x14ac:dyDescent="0.25">
      <c r="C2661" s="61"/>
    </row>
    <row r="2662" spans="3:3" s="48" customFormat="1" x14ac:dyDescent="0.25">
      <c r="C2662" s="61"/>
    </row>
    <row r="2663" spans="3:3" s="48" customFormat="1" x14ac:dyDescent="0.25">
      <c r="C2663" s="61"/>
    </row>
    <row r="2664" spans="3:3" s="48" customFormat="1" x14ac:dyDescent="0.25">
      <c r="C2664" s="61"/>
    </row>
    <row r="2665" spans="3:3" s="48" customFormat="1" x14ac:dyDescent="0.25">
      <c r="C2665" s="61"/>
    </row>
    <row r="2666" spans="3:3" s="48" customFormat="1" x14ac:dyDescent="0.25">
      <c r="C2666" s="61"/>
    </row>
    <row r="2667" spans="3:3" s="48" customFormat="1" x14ac:dyDescent="0.25">
      <c r="C2667" s="61"/>
    </row>
    <row r="2668" spans="3:3" s="48" customFormat="1" x14ac:dyDescent="0.25">
      <c r="C2668" s="61"/>
    </row>
    <row r="2669" spans="3:3" s="48" customFormat="1" x14ac:dyDescent="0.25">
      <c r="C2669" s="61"/>
    </row>
    <row r="2670" spans="3:3" s="48" customFormat="1" x14ac:dyDescent="0.25">
      <c r="C2670" s="61"/>
    </row>
    <row r="2671" spans="3:3" s="48" customFormat="1" x14ac:dyDescent="0.25">
      <c r="C2671" s="61"/>
    </row>
    <row r="2672" spans="3:3" s="48" customFormat="1" x14ac:dyDescent="0.25">
      <c r="C2672" s="61"/>
    </row>
    <row r="2673" spans="3:3" s="48" customFormat="1" x14ac:dyDescent="0.25">
      <c r="C2673" s="61"/>
    </row>
    <row r="2674" spans="3:3" s="48" customFormat="1" x14ac:dyDescent="0.25">
      <c r="C2674" s="61"/>
    </row>
    <row r="2675" spans="3:3" s="48" customFormat="1" x14ac:dyDescent="0.25">
      <c r="C2675" s="61"/>
    </row>
    <row r="2676" spans="3:3" s="48" customFormat="1" x14ac:dyDescent="0.25">
      <c r="C2676" s="61"/>
    </row>
    <row r="2677" spans="3:3" s="48" customFormat="1" x14ac:dyDescent="0.25">
      <c r="C2677" s="61"/>
    </row>
    <row r="2678" spans="3:3" s="48" customFormat="1" x14ac:dyDescent="0.25">
      <c r="C2678" s="61"/>
    </row>
    <row r="2679" spans="3:3" s="48" customFormat="1" x14ac:dyDescent="0.25">
      <c r="C2679" s="61"/>
    </row>
    <row r="2680" spans="3:3" s="48" customFormat="1" x14ac:dyDescent="0.25">
      <c r="C2680" s="61"/>
    </row>
    <row r="2681" spans="3:3" s="48" customFormat="1" x14ac:dyDescent="0.25">
      <c r="C2681" s="61"/>
    </row>
    <row r="2682" spans="3:3" s="48" customFormat="1" x14ac:dyDescent="0.25">
      <c r="C2682" s="61"/>
    </row>
    <row r="2683" spans="3:3" s="48" customFormat="1" x14ac:dyDescent="0.25">
      <c r="C2683" s="61"/>
    </row>
    <row r="2684" spans="3:3" s="48" customFormat="1" x14ac:dyDescent="0.25">
      <c r="C2684" s="61"/>
    </row>
    <row r="2685" spans="3:3" s="48" customFormat="1" x14ac:dyDescent="0.25">
      <c r="C2685" s="61"/>
    </row>
    <row r="2686" spans="3:3" s="48" customFormat="1" x14ac:dyDescent="0.25">
      <c r="C2686" s="61"/>
    </row>
    <row r="2687" spans="3:3" s="48" customFormat="1" x14ac:dyDescent="0.25">
      <c r="C2687" s="61"/>
    </row>
    <row r="2688" spans="3:3" s="48" customFormat="1" x14ac:dyDescent="0.25">
      <c r="C2688" s="61"/>
    </row>
    <row r="2689" spans="3:3" s="48" customFormat="1" x14ac:dyDescent="0.25">
      <c r="C2689" s="61"/>
    </row>
    <row r="2690" spans="3:3" s="48" customFormat="1" x14ac:dyDescent="0.25">
      <c r="C2690" s="61"/>
    </row>
    <row r="2691" spans="3:3" s="48" customFormat="1" x14ac:dyDescent="0.25">
      <c r="C2691" s="61"/>
    </row>
    <row r="2692" spans="3:3" s="48" customFormat="1" x14ac:dyDescent="0.25">
      <c r="C2692" s="61"/>
    </row>
    <row r="2693" spans="3:3" s="48" customFormat="1" x14ac:dyDescent="0.25">
      <c r="C2693" s="61"/>
    </row>
    <row r="2694" spans="3:3" s="48" customFormat="1" x14ac:dyDescent="0.25">
      <c r="C2694" s="61"/>
    </row>
    <row r="2695" spans="3:3" s="48" customFormat="1" x14ac:dyDescent="0.25">
      <c r="C2695" s="61"/>
    </row>
    <row r="2696" spans="3:3" s="48" customFormat="1" x14ac:dyDescent="0.25">
      <c r="C2696" s="61"/>
    </row>
    <row r="2697" spans="3:3" s="48" customFormat="1" x14ac:dyDescent="0.25">
      <c r="C2697" s="61"/>
    </row>
    <row r="2698" spans="3:3" s="48" customFormat="1" x14ac:dyDescent="0.25">
      <c r="C2698" s="61"/>
    </row>
    <row r="2699" spans="3:3" s="48" customFormat="1" x14ac:dyDescent="0.25">
      <c r="C2699" s="61"/>
    </row>
    <row r="2700" spans="3:3" s="48" customFormat="1" x14ac:dyDescent="0.25">
      <c r="C2700" s="61"/>
    </row>
    <row r="2701" spans="3:3" s="48" customFormat="1" x14ac:dyDescent="0.25">
      <c r="C2701" s="61"/>
    </row>
    <row r="2702" spans="3:3" s="48" customFormat="1" x14ac:dyDescent="0.25">
      <c r="C2702" s="61"/>
    </row>
    <row r="2703" spans="3:3" s="48" customFormat="1" x14ac:dyDescent="0.25">
      <c r="C2703" s="61"/>
    </row>
    <row r="2704" spans="3:3" s="48" customFormat="1" x14ac:dyDescent="0.25">
      <c r="C2704" s="61"/>
    </row>
    <row r="2705" spans="3:3" s="48" customFormat="1" x14ac:dyDescent="0.25">
      <c r="C2705" s="61"/>
    </row>
    <row r="2706" spans="3:3" s="48" customFormat="1" x14ac:dyDescent="0.25">
      <c r="C2706" s="61"/>
    </row>
    <row r="2707" spans="3:3" s="48" customFormat="1" x14ac:dyDescent="0.25">
      <c r="C2707" s="61"/>
    </row>
    <row r="2708" spans="3:3" s="48" customFormat="1" x14ac:dyDescent="0.25">
      <c r="C2708" s="61"/>
    </row>
    <row r="2709" spans="3:3" s="48" customFormat="1" x14ac:dyDescent="0.25">
      <c r="C2709" s="61"/>
    </row>
    <row r="2710" spans="3:3" s="48" customFormat="1" x14ac:dyDescent="0.25">
      <c r="C2710" s="61"/>
    </row>
    <row r="2711" spans="3:3" s="48" customFormat="1" x14ac:dyDescent="0.25">
      <c r="C2711" s="61"/>
    </row>
    <row r="2712" spans="3:3" s="48" customFormat="1" x14ac:dyDescent="0.25">
      <c r="C2712" s="61"/>
    </row>
    <row r="2713" spans="3:3" s="48" customFormat="1" x14ac:dyDescent="0.25">
      <c r="C2713" s="61"/>
    </row>
    <row r="2714" spans="3:3" s="48" customFormat="1" x14ac:dyDescent="0.25">
      <c r="C2714" s="61"/>
    </row>
    <row r="2715" spans="3:3" s="48" customFormat="1" x14ac:dyDescent="0.25">
      <c r="C2715" s="61"/>
    </row>
    <row r="2716" spans="3:3" s="48" customFormat="1" x14ac:dyDescent="0.25">
      <c r="C2716" s="61"/>
    </row>
    <row r="2717" spans="3:3" s="48" customFormat="1" x14ac:dyDescent="0.25">
      <c r="C2717" s="61"/>
    </row>
    <row r="2718" spans="3:3" s="48" customFormat="1" x14ac:dyDescent="0.25">
      <c r="C2718" s="61"/>
    </row>
    <row r="2719" spans="3:3" s="48" customFormat="1" x14ac:dyDescent="0.25">
      <c r="C2719" s="61"/>
    </row>
    <row r="2720" spans="3:3" s="48" customFormat="1" x14ac:dyDescent="0.25">
      <c r="C2720" s="61"/>
    </row>
    <row r="2721" spans="3:3" s="48" customFormat="1" x14ac:dyDescent="0.25">
      <c r="C2721" s="61"/>
    </row>
    <row r="2722" spans="3:3" s="48" customFormat="1" x14ac:dyDescent="0.25">
      <c r="C2722" s="61"/>
    </row>
    <row r="2723" spans="3:3" s="48" customFormat="1" x14ac:dyDescent="0.25">
      <c r="C2723" s="61"/>
    </row>
    <row r="2724" spans="3:3" s="48" customFormat="1" x14ac:dyDescent="0.25">
      <c r="C2724" s="61"/>
    </row>
    <row r="2725" spans="3:3" s="48" customFormat="1" x14ac:dyDescent="0.25">
      <c r="C2725" s="61"/>
    </row>
    <row r="2726" spans="3:3" s="48" customFormat="1" x14ac:dyDescent="0.25">
      <c r="C2726" s="61"/>
    </row>
    <row r="2727" spans="3:3" s="48" customFormat="1" x14ac:dyDescent="0.25">
      <c r="C2727" s="61"/>
    </row>
    <row r="2728" spans="3:3" s="48" customFormat="1" x14ac:dyDescent="0.25">
      <c r="C2728" s="61"/>
    </row>
    <row r="2729" spans="3:3" s="48" customFormat="1" x14ac:dyDescent="0.25">
      <c r="C2729" s="61"/>
    </row>
    <row r="2730" spans="3:3" s="48" customFormat="1" x14ac:dyDescent="0.25">
      <c r="C2730" s="61"/>
    </row>
    <row r="2731" spans="3:3" s="48" customFormat="1" x14ac:dyDescent="0.25">
      <c r="C2731" s="61"/>
    </row>
    <row r="2732" spans="3:3" s="48" customFormat="1" x14ac:dyDescent="0.25">
      <c r="C2732" s="61"/>
    </row>
    <row r="2733" spans="3:3" s="48" customFormat="1" x14ac:dyDescent="0.25">
      <c r="C2733" s="61"/>
    </row>
    <row r="2734" spans="3:3" s="48" customFormat="1" x14ac:dyDescent="0.25">
      <c r="C2734" s="61"/>
    </row>
    <row r="2735" spans="3:3" s="48" customFormat="1" x14ac:dyDescent="0.25">
      <c r="C2735" s="61"/>
    </row>
    <row r="2736" spans="3:3" s="48" customFormat="1" x14ac:dyDescent="0.25">
      <c r="C2736" s="61"/>
    </row>
    <row r="2737" spans="3:3" s="48" customFormat="1" x14ac:dyDescent="0.25">
      <c r="C2737" s="61"/>
    </row>
    <row r="2738" spans="3:3" s="48" customFormat="1" x14ac:dyDescent="0.25">
      <c r="C2738" s="61"/>
    </row>
    <row r="2739" spans="3:3" s="48" customFormat="1" x14ac:dyDescent="0.25">
      <c r="C2739" s="61"/>
    </row>
    <row r="2740" spans="3:3" s="48" customFormat="1" x14ac:dyDescent="0.25">
      <c r="C2740" s="61"/>
    </row>
    <row r="2741" spans="3:3" s="48" customFormat="1" x14ac:dyDescent="0.25">
      <c r="C2741" s="61"/>
    </row>
    <row r="2742" spans="3:3" s="48" customFormat="1" x14ac:dyDescent="0.25">
      <c r="C2742" s="61"/>
    </row>
    <row r="2743" spans="3:3" s="48" customFormat="1" x14ac:dyDescent="0.25">
      <c r="C2743" s="61"/>
    </row>
    <row r="2744" spans="3:3" s="48" customFormat="1" x14ac:dyDescent="0.25">
      <c r="C2744" s="61"/>
    </row>
    <row r="2745" spans="3:3" s="48" customFormat="1" x14ac:dyDescent="0.25">
      <c r="C2745" s="61"/>
    </row>
    <row r="2746" spans="3:3" s="48" customFormat="1" x14ac:dyDescent="0.25">
      <c r="C2746" s="61"/>
    </row>
    <row r="2747" spans="3:3" s="48" customFormat="1" x14ac:dyDescent="0.25">
      <c r="C2747" s="61"/>
    </row>
    <row r="2748" spans="3:3" s="48" customFormat="1" x14ac:dyDescent="0.25">
      <c r="C2748" s="61"/>
    </row>
    <row r="2749" spans="3:3" s="48" customFormat="1" x14ac:dyDescent="0.25">
      <c r="C2749" s="61"/>
    </row>
    <row r="2750" spans="3:3" s="48" customFormat="1" x14ac:dyDescent="0.25">
      <c r="C2750" s="61"/>
    </row>
    <row r="2751" spans="3:3" s="48" customFormat="1" x14ac:dyDescent="0.25">
      <c r="C2751" s="61"/>
    </row>
    <row r="2752" spans="3:3" s="48" customFormat="1" x14ac:dyDescent="0.25">
      <c r="C2752" s="61"/>
    </row>
    <row r="2753" spans="3:3" s="48" customFormat="1" x14ac:dyDescent="0.25">
      <c r="C2753" s="61"/>
    </row>
    <row r="2754" spans="3:3" s="48" customFormat="1" x14ac:dyDescent="0.25">
      <c r="C2754" s="61"/>
    </row>
    <row r="2755" spans="3:3" s="48" customFormat="1" x14ac:dyDescent="0.25">
      <c r="C2755" s="61"/>
    </row>
    <row r="2756" spans="3:3" s="48" customFormat="1" x14ac:dyDescent="0.25">
      <c r="C2756" s="61"/>
    </row>
    <row r="2757" spans="3:3" s="48" customFormat="1" x14ac:dyDescent="0.25">
      <c r="C2757" s="61"/>
    </row>
    <row r="2758" spans="3:3" s="48" customFormat="1" x14ac:dyDescent="0.25">
      <c r="C2758" s="61"/>
    </row>
    <row r="2759" spans="3:3" s="48" customFormat="1" x14ac:dyDescent="0.25">
      <c r="C2759" s="61"/>
    </row>
    <row r="2760" spans="3:3" s="48" customFormat="1" x14ac:dyDescent="0.25">
      <c r="C2760" s="61"/>
    </row>
    <row r="2761" spans="3:3" s="48" customFormat="1" x14ac:dyDescent="0.25">
      <c r="C2761" s="61"/>
    </row>
    <row r="2762" spans="3:3" s="48" customFormat="1" x14ac:dyDescent="0.25">
      <c r="C2762" s="61"/>
    </row>
    <row r="2763" spans="3:3" s="48" customFormat="1" x14ac:dyDescent="0.25">
      <c r="C2763" s="61"/>
    </row>
    <row r="2764" spans="3:3" s="48" customFormat="1" x14ac:dyDescent="0.25">
      <c r="C2764" s="61"/>
    </row>
    <row r="2765" spans="3:3" s="48" customFormat="1" x14ac:dyDescent="0.25">
      <c r="C2765" s="61"/>
    </row>
    <row r="2766" spans="3:3" s="48" customFormat="1" x14ac:dyDescent="0.25">
      <c r="C2766" s="61"/>
    </row>
    <row r="2767" spans="3:3" s="48" customFormat="1" x14ac:dyDescent="0.25">
      <c r="C2767" s="61"/>
    </row>
    <row r="2768" spans="3:3" s="48" customFormat="1" x14ac:dyDescent="0.25">
      <c r="C2768" s="61"/>
    </row>
    <row r="2769" spans="3:3" s="48" customFormat="1" x14ac:dyDescent="0.25">
      <c r="C2769" s="61"/>
    </row>
    <row r="2770" spans="3:3" s="48" customFormat="1" x14ac:dyDescent="0.25">
      <c r="C2770" s="61"/>
    </row>
    <row r="2771" spans="3:3" s="48" customFormat="1" x14ac:dyDescent="0.25">
      <c r="C2771" s="61"/>
    </row>
    <row r="2772" spans="3:3" s="48" customFormat="1" x14ac:dyDescent="0.25">
      <c r="C2772" s="61"/>
    </row>
    <row r="2773" spans="3:3" s="48" customFormat="1" x14ac:dyDescent="0.25">
      <c r="C2773" s="61"/>
    </row>
    <row r="2774" spans="3:3" s="48" customFormat="1" x14ac:dyDescent="0.25">
      <c r="C2774" s="61"/>
    </row>
    <row r="2775" spans="3:3" s="48" customFormat="1" x14ac:dyDescent="0.25">
      <c r="C2775" s="61"/>
    </row>
    <row r="2776" spans="3:3" s="48" customFormat="1" x14ac:dyDescent="0.25">
      <c r="C2776" s="61"/>
    </row>
    <row r="2777" spans="3:3" s="48" customFormat="1" x14ac:dyDescent="0.25">
      <c r="C2777" s="61"/>
    </row>
    <row r="2778" spans="3:3" s="48" customFormat="1" x14ac:dyDescent="0.25">
      <c r="C2778" s="61"/>
    </row>
    <row r="2779" spans="3:3" s="48" customFormat="1" x14ac:dyDescent="0.25">
      <c r="C2779" s="61"/>
    </row>
    <row r="2780" spans="3:3" s="48" customFormat="1" x14ac:dyDescent="0.25">
      <c r="C2780" s="61"/>
    </row>
    <row r="2781" spans="3:3" s="48" customFormat="1" x14ac:dyDescent="0.25">
      <c r="C2781" s="61"/>
    </row>
    <row r="2782" spans="3:3" s="48" customFormat="1" x14ac:dyDescent="0.25">
      <c r="C2782" s="61"/>
    </row>
    <row r="2783" spans="3:3" s="48" customFormat="1" x14ac:dyDescent="0.25">
      <c r="C2783" s="61"/>
    </row>
    <row r="2784" spans="3:3" s="48" customFormat="1" x14ac:dyDescent="0.25">
      <c r="C2784" s="61"/>
    </row>
    <row r="2785" spans="3:3" s="48" customFormat="1" x14ac:dyDescent="0.25">
      <c r="C2785" s="61"/>
    </row>
    <row r="2786" spans="3:3" s="48" customFormat="1" x14ac:dyDescent="0.25">
      <c r="C2786" s="61"/>
    </row>
    <row r="2787" spans="3:3" s="48" customFormat="1" x14ac:dyDescent="0.25">
      <c r="C2787" s="61"/>
    </row>
    <row r="2788" spans="3:3" s="48" customFormat="1" x14ac:dyDescent="0.25">
      <c r="C2788" s="61"/>
    </row>
    <row r="2789" spans="3:3" s="48" customFormat="1" x14ac:dyDescent="0.25">
      <c r="C2789" s="61"/>
    </row>
    <row r="2790" spans="3:3" s="48" customFormat="1" x14ac:dyDescent="0.25">
      <c r="C2790" s="61"/>
    </row>
    <row r="2791" spans="3:3" s="48" customFormat="1" x14ac:dyDescent="0.25">
      <c r="C2791" s="61"/>
    </row>
    <row r="2792" spans="3:3" s="48" customFormat="1" x14ac:dyDescent="0.25">
      <c r="C2792" s="61"/>
    </row>
    <row r="2793" spans="3:3" s="48" customFormat="1" x14ac:dyDescent="0.25">
      <c r="C2793" s="61"/>
    </row>
    <row r="2794" spans="3:3" s="48" customFormat="1" x14ac:dyDescent="0.25">
      <c r="C2794" s="61"/>
    </row>
    <row r="2795" spans="3:3" s="48" customFormat="1" x14ac:dyDescent="0.25">
      <c r="C2795" s="61"/>
    </row>
    <row r="2796" spans="3:3" s="48" customFormat="1" x14ac:dyDescent="0.25">
      <c r="C2796" s="61"/>
    </row>
    <row r="2797" spans="3:3" s="48" customFormat="1" x14ac:dyDescent="0.25">
      <c r="C2797" s="61"/>
    </row>
    <row r="2798" spans="3:3" s="48" customFormat="1" x14ac:dyDescent="0.25">
      <c r="C2798" s="61"/>
    </row>
    <row r="2799" spans="3:3" s="48" customFormat="1" x14ac:dyDescent="0.25">
      <c r="C2799" s="61"/>
    </row>
    <row r="2800" spans="3:3" s="48" customFormat="1" x14ac:dyDescent="0.25">
      <c r="C2800" s="61"/>
    </row>
    <row r="2801" spans="3:3" s="48" customFormat="1" x14ac:dyDescent="0.25">
      <c r="C2801" s="61"/>
    </row>
    <row r="2802" spans="3:3" s="48" customFormat="1" x14ac:dyDescent="0.25">
      <c r="C2802" s="61"/>
    </row>
    <row r="2803" spans="3:3" s="48" customFormat="1" x14ac:dyDescent="0.25">
      <c r="C2803" s="61"/>
    </row>
    <row r="2804" spans="3:3" s="48" customFormat="1" x14ac:dyDescent="0.25">
      <c r="C2804" s="61"/>
    </row>
    <row r="2805" spans="3:3" s="48" customFormat="1" x14ac:dyDescent="0.25">
      <c r="C2805" s="61"/>
    </row>
    <row r="2806" spans="3:3" s="48" customFormat="1" x14ac:dyDescent="0.25">
      <c r="C2806" s="61"/>
    </row>
    <row r="2807" spans="3:3" s="48" customFormat="1" x14ac:dyDescent="0.25">
      <c r="C2807" s="61"/>
    </row>
    <row r="2808" spans="3:3" s="48" customFormat="1" x14ac:dyDescent="0.25">
      <c r="C2808" s="61"/>
    </row>
    <row r="2809" spans="3:3" s="48" customFormat="1" x14ac:dyDescent="0.25">
      <c r="C2809" s="61"/>
    </row>
    <row r="2810" spans="3:3" s="48" customFormat="1" x14ac:dyDescent="0.25">
      <c r="C2810" s="61"/>
    </row>
    <row r="2811" spans="3:3" s="48" customFormat="1" x14ac:dyDescent="0.25">
      <c r="C2811" s="61"/>
    </row>
    <row r="2812" spans="3:3" s="48" customFormat="1" x14ac:dyDescent="0.25">
      <c r="C2812" s="61"/>
    </row>
    <row r="2813" spans="3:3" s="48" customFormat="1" x14ac:dyDescent="0.25">
      <c r="C2813" s="61"/>
    </row>
    <row r="2814" spans="3:3" s="48" customFormat="1" x14ac:dyDescent="0.25">
      <c r="C2814" s="61"/>
    </row>
    <row r="2815" spans="3:3" s="48" customFormat="1" x14ac:dyDescent="0.25">
      <c r="C2815" s="61"/>
    </row>
    <row r="2816" spans="3:3" s="48" customFormat="1" x14ac:dyDescent="0.25">
      <c r="C2816" s="61"/>
    </row>
    <row r="2817" spans="3:3" s="48" customFormat="1" x14ac:dyDescent="0.25">
      <c r="C2817" s="61"/>
    </row>
    <row r="2818" spans="3:3" s="48" customFormat="1" x14ac:dyDescent="0.25">
      <c r="C2818" s="61"/>
    </row>
    <row r="2819" spans="3:3" s="48" customFormat="1" x14ac:dyDescent="0.25">
      <c r="C2819" s="61"/>
    </row>
    <row r="2820" spans="3:3" s="48" customFormat="1" x14ac:dyDescent="0.25">
      <c r="C2820" s="61"/>
    </row>
    <row r="2821" spans="3:3" s="48" customFormat="1" x14ac:dyDescent="0.25">
      <c r="C2821" s="61"/>
    </row>
    <row r="2822" spans="3:3" s="48" customFormat="1" x14ac:dyDescent="0.25">
      <c r="C2822" s="61"/>
    </row>
    <row r="2823" spans="3:3" s="48" customFormat="1" x14ac:dyDescent="0.25">
      <c r="C2823" s="61"/>
    </row>
    <row r="2824" spans="3:3" s="48" customFormat="1" x14ac:dyDescent="0.25">
      <c r="C2824" s="61"/>
    </row>
    <row r="2825" spans="3:3" s="48" customFormat="1" x14ac:dyDescent="0.25">
      <c r="C2825" s="61"/>
    </row>
    <row r="2826" spans="3:3" s="48" customFormat="1" x14ac:dyDescent="0.25">
      <c r="C2826" s="61"/>
    </row>
    <row r="2827" spans="3:3" s="48" customFormat="1" x14ac:dyDescent="0.25">
      <c r="C2827" s="61"/>
    </row>
    <row r="2828" spans="3:3" s="48" customFormat="1" x14ac:dyDescent="0.25">
      <c r="C2828" s="61"/>
    </row>
    <row r="2829" spans="3:3" s="48" customFormat="1" x14ac:dyDescent="0.25">
      <c r="C2829" s="61"/>
    </row>
    <row r="2830" spans="3:3" s="48" customFormat="1" x14ac:dyDescent="0.25">
      <c r="C2830" s="61"/>
    </row>
    <row r="2831" spans="3:3" s="48" customFormat="1" x14ac:dyDescent="0.25">
      <c r="C2831" s="61"/>
    </row>
    <row r="2832" spans="3:3" s="48" customFormat="1" x14ac:dyDescent="0.25">
      <c r="C2832" s="61"/>
    </row>
    <row r="2833" spans="3:3" s="48" customFormat="1" x14ac:dyDescent="0.25">
      <c r="C2833" s="61"/>
    </row>
    <row r="2834" spans="3:3" s="48" customFormat="1" x14ac:dyDescent="0.25">
      <c r="C2834" s="61"/>
    </row>
    <row r="2835" spans="3:3" s="48" customFormat="1" x14ac:dyDescent="0.25">
      <c r="C2835" s="61"/>
    </row>
    <row r="2836" spans="3:3" s="48" customFormat="1" x14ac:dyDescent="0.25">
      <c r="C2836" s="61"/>
    </row>
    <row r="2837" spans="3:3" s="48" customFormat="1" x14ac:dyDescent="0.25">
      <c r="C2837" s="61"/>
    </row>
    <row r="2838" spans="3:3" s="48" customFormat="1" x14ac:dyDescent="0.25">
      <c r="C2838" s="61"/>
    </row>
    <row r="2839" spans="3:3" s="48" customFormat="1" x14ac:dyDescent="0.25">
      <c r="C2839" s="61"/>
    </row>
    <row r="2840" spans="3:3" s="48" customFormat="1" x14ac:dyDescent="0.25">
      <c r="C2840" s="61"/>
    </row>
    <row r="2841" spans="3:3" s="48" customFormat="1" x14ac:dyDescent="0.25">
      <c r="C2841" s="61"/>
    </row>
    <row r="2842" spans="3:3" s="48" customFormat="1" x14ac:dyDescent="0.25">
      <c r="C2842" s="61"/>
    </row>
    <row r="2843" spans="3:3" s="48" customFormat="1" x14ac:dyDescent="0.25">
      <c r="C2843" s="61"/>
    </row>
    <row r="2844" spans="3:3" s="48" customFormat="1" x14ac:dyDescent="0.25">
      <c r="C2844" s="61"/>
    </row>
    <row r="2845" spans="3:3" s="48" customFormat="1" x14ac:dyDescent="0.25">
      <c r="C2845" s="61"/>
    </row>
    <row r="2846" spans="3:3" s="48" customFormat="1" x14ac:dyDescent="0.25">
      <c r="C2846" s="61"/>
    </row>
    <row r="2847" spans="3:3" s="48" customFormat="1" x14ac:dyDescent="0.25">
      <c r="C2847" s="61"/>
    </row>
    <row r="2848" spans="3:3" s="48" customFormat="1" x14ac:dyDescent="0.25">
      <c r="C2848" s="61"/>
    </row>
    <row r="2849" spans="3:3" s="48" customFormat="1" x14ac:dyDescent="0.25">
      <c r="C2849" s="61"/>
    </row>
    <row r="2850" spans="3:3" s="48" customFormat="1" x14ac:dyDescent="0.25">
      <c r="C2850" s="61"/>
    </row>
    <row r="2851" spans="3:3" s="48" customFormat="1" x14ac:dyDescent="0.25">
      <c r="C2851" s="61"/>
    </row>
    <row r="2852" spans="3:3" s="48" customFormat="1" x14ac:dyDescent="0.25">
      <c r="C2852" s="61"/>
    </row>
    <row r="2853" spans="3:3" s="48" customFormat="1" x14ac:dyDescent="0.25">
      <c r="C2853" s="61"/>
    </row>
    <row r="2854" spans="3:3" s="48" customFormat="1" x14ac:dyDescent="0.25">
      <c r="C2854" s="61"/>
    </row>
    <row r="2855" spans="3:3" s="48" customFormat="1" x14ac:dyDescent="0.25">
      <c r="C2855" s="61"/>
    </row>
    <row r="2856" spans="3:3" s="48" customFormat="1" x14ac:dyDescent="0.25">
      <c r="C2856" s="61"/>
    </row>
    <row r="2857" spans="3:3" s="48" customFormat="1" x14ac:dyDescent="0.25">
      <c r="C2857" s="61"/>
    </row>
    <row r="2858" spans="3:3" s="48" customFormat="1" x14ac:dyDescent="0.25">
      <c r="C2858" s="61"/>
    </row>
    <row r="2859" spans="3:3" s="48" customFormat="1" x14ac:dyDescent="0.25">
      <c r="C2859" s="61"/>
    </row>
    <row r="2860" spans="3:3" s="48" customFormat="1" x14ac:dyDescent="0.25">
      <c r="C2860" s="61"/>
    </row>
    <row r="2861" spans="3:3" s="48" customFormat="1" x14ac:dyDescent="0.25">
      <c r="C2861" s="61"/>
    </row>
    <row r="2862" spans="3:3" s="48" customFormat="1" x14ac:dyDescent="0.25">
      <c r="C2862" s="61"/>
    </row>
    <row r="2863" spans="3:3" s="48" customFormat="1" x14ac:dyDescent="0.25">
      <c r="C2863" s="61"/>
    </row>
    <row r="2864" spans="3:3" s="48" customFormat="1" x14ac:dyDescent="0.25">
      <c r="C2864" s="61"/>
    </row>
    <row r="2865" spans="3:3" s="48" customFormat="1" x14ac:dyDescent="0.25">
      <c r="C2865" s="61"/>
    </row>
    <row r="2866" spans="3:3" s="48" customFormat="1" x14ac:dyDescent="0.25">
      <c r="C2866" s="61"/>
    </row>
    <row r="2867" spans="3:3" s="48" customFormat="1" x14ac:dyDescent="0.25">
      <c r="C2867" s="61"/>
    </row>
    <row r="2868" spans="3:3" s="48" customFormat="1" x14ac:dyDescent="0.25">
      <c r="C2868" s="61"/>
    </row>
    <row r="2869" spans="3:3" s="48" customFormat="1" x14ac:dyDescent="0.25">
      <c r="C2869" s="61"/>
    </row>
    <row r="2870" spans="3:3" s="48" customFormat="1" x14ac:dyDescent="0.25">
      <c r="C2870" s="61"/>
    </row>
    <row r="2871" spans="3:3" s="48" customFormat="1" x14ac:dyDescent="0.25">
      <c r="C2871" s="61"/>
    </row>
    <row r="2872" spans="3:3" s="48" customFormat="1" x14ac:dyDescent="0.25">
      <c r="C2872" s="61"/>
    </row>
    <row r="2873" spans="3:3" s="48" customFormat="1" x14ac:dyDescent="0.25">
      <c r="C2873" s="61"/>
    </row>
    <row r="2874" spans="3:3" s="48" customFormat="1" x14ac:dyDescent="0.25">
      <c r="C2874" s="61"/>
    </row>
    <row r="2875" spans="3:3" s="48" customFormat="1" x14ac:dyDescent="0.25">
      <c r="C2875" s="61"/>
    </row>
    <row r="2876" spans="3:3" s="48" customFormat="1" x14ac:dyDescent="0.25">
      <c r="C2876" s="61"/>
    </row>
    <row r="2877" spans="3:3" s="48" customFormat="1" x14ac:dyDescent="0.25">
      <c r="C2877" s="61"/>
    </row>
    <row r="2878" spans="3:3" s="48" customFormat="1" x14ac:dyDescent="0.25">
      <c r="C2878" s="61"/>
    </row>
    <row r="2879" spans="3:3" s="48" customFormat="1" x14ac:dyDescent="0.25">
      <c r="C2879" s="61"/>
    </row>
    <row r="2880" spans="3:3" s="48" customFormat="1" x14ac:dyDescent="0.25">
      <c r="C2880" s="61"/>
    </row>
    <row r="2881" spans="3:3" s="48" customFormat="1" x14ac:dyDescent="0.25">
      <c r="C2881" s="61"/>
    </row>
    <row r="2882" spans="3:3" s="48" customFormat="1" x14ac:dyDescent="0.25">
      <c r="C2882" s="61"/>
    </row>
    <row r="2883" spans="3:3" s="48" customFormat="1" x14ac:dyDescent="0.25">
      <c r="C2883" s="61"/>
    </row>
    <row r="2884" spans="3:3" s="48" customFormat="1" x14ac:dyDescent="0.25">
      <c r="C2884" s="61"/>
    </row>
    <row r="2885" spans="3:3" s="48" customFormat="1" x14ac:dyDescent="0.25">
      <c r="C2885" s="61"/>
    </row>
    <row r="2886" spans="3:3" s="48" customFormat="1" x14ac:dyDescent="0.25">
      <c r="C2886" s="61"/>
    </row>
    <row r="2887" spans="3:3" s="48" customFormat="1" x14ac:dyDescent="0.25">
      <c r="C2887" s="61"/>
    </row>
    <row r="2888" spans="3:3" s="48" customFormat="1" x14ac:dyDescent="0.25">
      <c r="C2888" s="61"/>
    </row>
    <row r="2889" spans="3:3" s="48" customFormat="1" x14ac:dyDescent="0.25">
      <c r="C2889" s="61"/>
    </row>
    <row r="2890" spans="3:3" s="48" customFormat="1" x14ac:dyDescent="0.25">
      <c r="C2890" s="61"/>
    </row>
    <row r="2891" spans="3:3" s="48" customFormat="1" x14ac:dyDescent="0.25">
      <c r="C2891" s="61"/>
    </row>
    <row r="2892" spans="3:3" s="48" customFormat="1" x14ac:dyDescent="0.25">
      <c r="C2892" s="61"/>
    </row>
    <row r="2893" spans="3:3" s="48" customFormat="1" x14ac:dyDescent="0.25">
      <c r="C2893" s="61"/>
    </row>
    <row r="2894" spans="3:3" s="48" customFormat="1" x14ac:dyDescent="0.25">
      <c r="C2894" s="61"/>
    </row>
    <row r="2895" spans="3:3" s="48" customFormat="1" x14ac:dyDescent="0.25">
      <c r="C2895" s="61"/>
    </row>
    <row r="2896" spans="3:3" s="48" customFormat="1" x14ac:dyDescent="0.25">
      <c r="C2896" s="61"/>
    </row>
    <row r="2897" spans="3:3" s="48" customFormat="1" x14ac:dyDescent="0.25">
      <c r="C2897" s="61"/>
    </row>
    <row r="2898" spans="3:3" s="48" customFormat="1" x14ac:dyDescent="0.25">
      <c r="C2898" s="61"/>
    </row>
    <row r="2899" spans="3:3" s="48" customFormat="1" x14ac:dyDescent="0.25">
      <c r="C2899" s="61"/>
    </row>
    <row r="2900" spans="3:3" s="48" customFormat="1" x14ac:dyDescent="0.25">
      <c r="C2900" s="61"/>
    </row>
    <row r="2901" spans="3:3" s="48" customFormat="1" x14ac:dyDescent="0.25">
      <c r="C2901" s="61"/>
    </row>
    <row r="2902" spans="3:3" s="48" customFormat="1" x14ac:dyDescent="0.25">
      <c r="C2902" s="61"/>
    </row>
    <row r="2903" spans="3:3" s="48" customFormat="1" x14ac:dyDescent="0.25">
      <c r="C2903" s="61"/>
    </row>
    <row r="2904" spans="3:3" s="48" customFormat="1" x14ac:dyDescent="0.25">
      <c r="C2904" s="61"/>
    </row>
    <row r="2905" spans="3:3" s="48" customFormat="1" x14ac:dyDescent="0.25">
      <c r="C2905" s="61"/>
    </row>
    <row r="2906" spans="3:3" s="48" customFormat="1" x14ac:dyDescent="0.25">
      <c r="C2906" s="61"/>
    </row>
    <row r="2907" spans="3:3" s="48" customFormat="1" x14ac:dyDescent="0.25">
      <c r="C2907" s="61"/>
    </row>
    <row r="2908" spans="3:3" s="48" customFormat="1" x14ac:dyDescent="0.25">
      <c r="C2908" s="61"/>
    </row>
    <row r="2909" spans="3:3" s="48" customFormat="1" x14ac:dyDescent="0.25">
      <c r="C2909" s="61"/>
    </row>
    <row r="2910" spans="3:3" s="48" customFormat="1" x14ac:dyDescent="0.25">
      <c r="C2910" s="61"/>
    </row>
    <row r="2911" spans="3:3" s="48" customFormat="1" x14ac:dyDescent="0.25">
      <c r="C2911" s="61"/>
    </row>
    <row r="2912" spans="3:3" s="48" customFormat="1" x14ac:dyDescent="0.25">
      <c r="C2912" s="61"/>
    </row>
    <row r="2913" spans="3:3" s="48" customFormat="1" x14ac:dyDescent="0.25">
      <c r="C2913" s="61"/>
    </row>
    <row r="2914" spans="3:3" s="48" customFormat="1" x14ac:dyDescent="0.25">
      <c r="C2914" s="61"/>
    </row>
    <row r="2915" spans="3:3" s="48" customFormat="1" x14ac:dyDescent="0.25">
      <c r="C2915" s="61"/>
    </row>
    <row r="2916" spans="3:3" s="48" customFormat="1" x14ac:dyDescent="0.25">
      <c r="C2916" s="61"/>
    </row>
    <row r="2917" spans="3:3" s="48" customFormat="1" x14ac:dyDescent="0.25">
      <c r="C2917" s="61"/>
    </row>
    <row r="2918" spans="3:3" s="48" customFormat="1" x14ac:dyDescent="0.25">
      <c r="C2918" s="61"/>
    </row>
    <row r="2919" spans="3:3" s="48" customFormat="1" x14ac:dyDescent="0.25">
      <c r="C2919" s="61"/>
    </row>
    <row r="2920" spans="3:3" s="48" customFormat="1" x14ac:dyDescent="0.25">
      <c r="C2920" s="61"/>
    </row>
    <row r="2921" spans="3:3" s="48" customFormat="1" x14ac:dyDescent="0.25">
      <c r="C2921" s="61"/>
    </row>
    <row r="2922" spans="3:3" s="48" customFormat="1" x14ac:dyDescent="0.25">
      <c r="C2922" s="61"/>
    </row>
    <row r="2923" spans="3:3" s="48" customFormat="1" x14ac:dyDescent="0.25">
      <c r="C2923" s="61"/>
    </row>
    <row r="2924" spans="3:3" s="48" customFormat="1" x14ac:dyDescent="0.25">
      <c r="C2924" s="61"/>
    </row>
    <row r="2925" spans="3:3" s="48" customFormat="1" x14ac:dyDescent="0.25">
      <c r="C2925" s="61"/>
    </row>
    <row r="2926" spans="3:3" s="48" customFormat="1" x14ac:dyDescent="0.25">
      <c r="C2926" s="61"/>
    </row>
    <row r="2927" spans="3:3" s="48" customFormat="1" x14ac:dyDescent="0.25">
      <c r="C2927" s="61"/>
    </row>
    <row r="2928" spans="3:3" s="48" customFormat="1" x14ac:dyDescent="0.25">
      <c r="C2928" s="61"/>
    </row>
    <row r="2929" spans="3:3" s="48" customFormat="1" x14ac:dyDescent="0.25">
      <c r="C2929" s="61"/>
    </row>
    <row r="2930" spans="3:3" s="48" customFormat="1" x14ac:dyDescent="0.25">
      <c r="C2930" s="61"/>
    </row>
    <row r="2931" spans="3:3" s="48" customFormat="1" x14ac:dyDescent="0.25">
      <c r="C2931" s="61"/>
    </row>
    <row r="2932" spans="3:3" s="48" customFormat="1" x14ac:dyDescent="0.25">
      <c r="C2932" s="61"/>
    </row>
    <row r="2933" spans="3:3" s="48" customFormat="1" x14ac:dyDescent="0.25">
      <c r="C2933" s="61"/>
    </row>
    <row r="2934" spans="3:3" s="48" customFormat="1" x14ac:dyDescent="0.25">
      <c r="C2934" s="61"/>
    </row>
    <row r="2935" spans="3:3" s="48" customFormat="1" x14ac:dyDescent="0.25">
      <c r="C2935" s="61"/>
    </row>
    <row r="2936" spans="3:3" s="48" customFormat="1" x14ac:dyDescent="0.25">
      <c r="C2936" s="61"/>
    </row>
    <row r="2937" spans="3:3" s="48" customFormat="1" x14ac:dyDescent="0.25">
      <c r="C2937" s="61"/>
    </row>
    <row r="2938" spans="3:3" s="48" customFormat="1" x14ac:dyDescent="0.25">
      <c r="C2938" s="61"/>
    </row>
    <row r="2939" spans="3:3" s="48" customFormat="1" x14ac:dyDescent="0.25">
      <c r="C2939" s="61"/>
    </row>
    <row r="2940" spans="3:3" s="48" customFormat="1" x14ac:dyDescent="0.25">
      <c r="C2940" s="61"/>
    </row>
    <row r="2941" spans="3:3" s="48" customFormat="1" x14ac:dyDescent="0.25">
      <c r="C2941" s="61"/>
    </row>
    <row r="2942" spans="3:3" s="48" customFormat="1" x14ac:dyDescent="0.25">
      <c r="C2942" s="61"/>
    </row>
    <row r="2943" spans="3:3" s="48" customFormat="1" x14ac:dyDescent="0.25">
      <c r="C2943" s="61"/>
    </row>
    <row r="2944" spans="3:3" s="48" customFormat="1" x14ac:dyDescent="0.25">
      <c r="C2944" s="61"/>
    </row>
    <row r="2945" spans="3:3" s="48" customFormat="1" x14ac:dyDescent="0.25">
      <c r="C2945" s="61"/>
    </row>
    <row r="2946" spans="3:3" s="48" customFormat="1" x14ac:dyDescent="0.25">
      <c r="C2946" s="61"/>
    </row>
    <row r="2947" spans="3:3" s="48" customFormat="1" x14ac:dyDescent="0.25">
      <c r="C2947" s="61"/>
    </row>
    <row r="2948" spans="3:3" s="48" customFormat="1" x14ac:dyDescent="0.25">
      <c r="C2948" s="61"/>
    </row>
    <row r="2949" spans="3:3" s="48" customFormat="1" x14ac:dyDescent="0.25">
      <c r="C2949" s="61"/>
    </row>
    <row r="2950" spans="3:3" s="48" customFormat="1" x14ac:dyDescent="0.25">
      <c r="C2950" s="61"/>
    </row>
    <row r="2951" spans="3:3" s="48" customFormat="1" x14ac:dyDescent="0.25">
      <c r="C2951" s="61"/>
    </row>
    <row r="2952" spans="3:3" s="48" customFormat="1" x14ac:dyDescent="0.25">
      <c r="C2952" s="61"/>
    </row>
    <row r="2953" spans="3:3" s="48" customFormat="1" x14ac:dyDescent="0.25">
      <c r="C2953" s="61"/>
    </row>
    <row r="2954" spans="3:3" s="48" customFormat="1" x14ac:dyDescent="0.25">
      <c r="C2954" s="61"/>
    </row>
    <row r="2955" spans="3:3" s="48" customFormat="1" x14ac:dyDescent="0.25">
      <c r="C2955" s="61"/>
    </row>
    <row r="2956" spans="3:3" s="48" customFormat="1" x14ac:dyDescent="0.25">
      <c r="C2956" s="61"/>
    </row>
    <row r="2957" spans="3:3" s="48" customFormat="1" x14ac:dyDescent="0.25">
      <c r="C2957" s="61"/>
    </row>
    <row r="2958" spans="3:3" s="48" customFormat="1" x14ac:dyDescent="0.25">
      <c r="C2958" s="61"/>
    </row>
    <row r="2959" spans="3:3" s="48" customFormat="1" x14ac:dyDescent="0.25">
      <c r="C2959" s="61"/>
    </row>
    <row r="2960" spans="3:3" s="48" customFormat="1" x14ac:dyDescent="0.25">
      <c r="C2960" s="61"/>
    </row>
    <row r="2961" spans="3:3" s="48" customFormat="1" x14ac:dyDescent="0.25">
      <c r="C2961" s="61"/>
    </row>
    <row r="2962" spans="3:3" s="48" customFormat="1" x14ac:dyDescent="0.25">
      <c r="C2962" s="61"/>
    </row>
    <row r="2963" spans="3:3" s="48" customFormat="1" x14ac:dyDescent="0.25">
      <c r="C2963" s="61"/>
    </row>
    <row r="2964" spans="3:3" s="48" customFormat="1" x14ac:dyDescent="0.25">
      <c r="C2964" s="61"/>
    </row>
    <row r="2965" spans="3:3" s="48" customFormat="1" x14ac:dyDescent="0.25">
      <c r="C2965" s="61"/>
    </row>
    <row r="2966" spans="3:3" s="48" customFormat="1" x14ac:dyDescent="0.25">
      <c r="C2966" s="61"/>
    </row>
    <row r="2967" spans="3:3" s="48" customFormat="1" x14ac:dyDescent="0.25">
      <c r="C2967" s="61"/>
    </row>
    <row r="2968" spans="3:3" s="48" customFormat="1" x14ac:dyDescent="0.25">
      <c r="C2968" s="61"/>
    </row>
    <row r="2969" spans="3:3" s="48" customFormat="1" x14ac:dyDescent="0.25">
      <c r="C2969" s="61"/>
    </row>
    <row r="2970" spans="3:3" s="48" customFormat="1" x14ac:dyDescent="0.25">
      <c r="C2970" s="61"/>
    </row>
    <row r="2971" spans="3:3" s="48" customFormat="1" x14ac:dyDescent="0.25">
      <c r="C2971" s="61"/>
    </row>
    <row r="2972" spans="3:3" s="48" customFormat="1" x14ac:dyDescent="0.25">
      <c r="C2972" s="61"/>
    </row>
    <row r="2973" spans="3:3" s="48" customFormat="1" x14ac:dyDescent="0.25">
      <c r="C2973" s="61"/>
    </row>
    <row r="2974" spans="3:3" s="48" customFormat="1" x14ac:dyDescent="0.25">
      <c r="C2974" s="61"/>
    </row>
    <row r="2975" spans="3:3" s="48" customFormat="1" x14ac:dyDescent="0.25">
      <c r="C2975" s="61"/>
    </row>
    <row r="2976" spans="3:3" s="48" customFormat="1" x14ac:dyDescent="0.25">
      <c r="C2976" s="61"/>
    </row>
    <row r="2977" spans="3:3" s="48" customFormat="1" x14ac:dyDescent="0.25">
      <c r="C2977" s="61"/>
    </row>
    <row r="2978" spans="3:3" s="48" customFormat="1" x14ac:dyDescent="0.25">
      <c r="C2978" s="61"/>
    </row>
    <row r="2979" spans="3:3" s="48" customFormat="1" x14ac:dyDescent="0.25">
      <c r="C2979" s="61"/>
    </row>
    <row r="2980" spans="3:3" s="48" customFormat="1" x14ac:dyDescent="0.25">
      <c r="C2980" s="61"/>
    </row>
    <row r="2981" spans="3:3" s="48" customFormat="1" x14ac:dyDescent="0.25">
      <c r="C2981" s="61"/>
    </row>
    <row r="2982" spans="3:3" s="48" customFormat="1" x14ac:dyDescent="0.25">
      <c r="C2982" s="61"/>
    </row>
    <row r="2983" spans="3:3" s="48" customFormat="1" x14ac:dyDescent="0.25">
      <c r="C2983" s="61"/>
    </row>
    <row r="2984" spans="3:3" s="48" customFormat="1" x14ac:dyDescent="0.25">
      <c r="C2984" s="61"/>
    </row>
    <row r="2985" spans="3:3" s="48" customFormat="1" x14ac:dyDescent="0.25">
      <c r="C2985" s="61"/>
    </row>
    <row r="2986" spans="3:3" s="48" customFormat="1" x14ac:dyDescent="0.25">
      <c r="C2986" s="61"/>
    </row>
    <row r="2987" spans="3:3" s="48" customFormat="1" x14ac:dyDescent="0.25">
      <c r="C2987" s="61"/>
    </row>
    <row r="2988" spans="3:3" s="48" customFormat="1" x14ac:dyDescent="0.25">
      <c r="C2988" s="61"/>
    </row>
    <row r="2989" spans="3:3" s="48" customFormat="1" x14ac:dyDescent="0.25">
      <c r="C2989" s="61"/>
    </row>
    <row r="2990" spans="3:3" s="48" customFormat="1" x14ac:dyDescent="0.25">
      <c r="C2990" s="61"/>
    </row>
    <row r="2991" spans="3:3" s="48" customFormat="1" x14ac:dyDescent="0.25">
      <c r="C2991" s="61"/>
    </row>
    <row r="2992" spans="3:3" s="48" customFormat="1" x14ac:dyDescent="0.25">
      <c r="C2992" s="61"/>
    </row>
    <row r="2993" spans="3:3" s="48" customFormat="1" x14ac:dyDescent="0.25">
      <c r="C2993" s="61"/>
    </row>
    <row r="2994" spans="3:3" s="48" customFormat="1" x14ac:dyDescent="0.25">
      <c r="C2994" s="61"/>
    </row>
    <row r="2995" spans="3:3" s="48" customFormat="1" x14ac:dyDescent="0.25">
      <c r="C2995" s="61"/>
    </row>
    <row r="2996" spans="3:3" s="48" customFormat="1" x14ac:dyDescent="0.25">
      <c r="C2996" s="61"/>
    </row>
    <row r="2997" spans="3:3" s="48" customFormat="1" x14ac:dyDescent="0.25">
      <c r="C2997" s="61"/>
    </row>
    <row r="2998" spans="3:3" s="48" customFormat="1" x14ac:dyDescent="0.25">
      <c r="C2998" s="61"/>
    </row>
    <row r="2999" spans="3:3" s="48" customFormat="1" x14ac:dyDescent="0.25">
      <c r="C2999" s="61"/>
    </row>
    <row r="3000" spans="3:3" s="48" customFormat="1" x14ac:dyDescent="0.25">
      <c r="C3000" s="61"/>
    </row>
    <row r="3001" spans="3:3" s="48" customFormat="1" x14ac:dyDescent="0.25">
      <c r="C3001" s="61"/>
    </row>
    <row r="3002" spans="3:3" s="48" customFormat="1" x14ac:dyDescent="0.25">
      <c r="C3002" s="61"/>
    </row>
    <row r="3003" spans="3:3" s="48" customFormat="1" x14ac:dyDescent="0.25">
      <c r="C3003" s="61"/>
    </row>
    <row r="3004" spans="3:3" s="48" customFormat="1" x14ac:dyDescent="0.25">
      <c r="C3004" s="61"/>
    </row>
    <row r="3005" spans="3:3" s="48" customFormat="1" x14ac:dyDescent="0.25">
      <c r="C3005" s="61"/>
    </row>
    <row r="3006" spans="3:3" s="48" customFormat="1" x14ac:dyDescent="0.25">
      <c r="C3006" s="61"/>
    </row>
    <row r="3007" spans="3:3" s="48" customFormat="1" x14ac:dyDescent="0.25">
      <c r="C3007" s="61"/>
    </row>
    <row r="3008" spans="3:3" s="48" customFormat="1" x14ac:dyDescent="0.25">
      <c r="C3008" s="61"/>
    </row>
    <row r="3009" spans="3:3" s="48" customFormat="1" x14ac:dyDescent="0.25">
      <c r="C3009" s="61"/>
    </row>
    <row r="3010" spans="3:3" s="48" customFormat="1" x14ac:dyDescent="0.25">
      <c r="C3010" s="61"/>
    </row>
    <row r="3011" spans="3:3" s="48" customFormat="1" x14ac:dyDescent="0.25">
      <c r="C3011" s="61"/>
    </row>
    <row r="3012" spans="3:3" s="48" customFormat="1" x14ac:dyDescent="0.25">
      <c r="C3012" s="61"/>
    </row>
    <row r="3013" spans="3:3" s="48" customFormat="1" x14ac:dyDescent="0.25">
      <c r="C3013" s="61"/>
    </row>
    <row r="3014" spans="3:3" s="48" customFormat="1" x14ac:dyDescent="0.25">
      <c r="C3014" s="61"/>
    </row>
    <row r="3015" spans="3:3" s="48" customFormat="1" x14ac:dyDescent="0.25">
      <c r="C3015" s="61"/>
    </row>
    <row r="3016" spans="3:3" s="48" customFormat="1" x14ac:dyDescent="0.25">
      <c r="C3016" s="61"/>
    </row>
    <row r="3017" spans="3:3" s="48" customFormat="1" x14ac:dyDescent="0.25">
      <c r="C3017" s="61"/>
    </row>
    <row r="3018" spans="3:3" s="48" customFormat="1" x14ac:dyDescent="0.25">
      <c r="C3018" s="61"/>
    </row>
    <row r="3019" spans="3:3" s="48" customFormat="1" x14ac:dyDescent="0.25">
      <c r="C3019" s="61"/>
    </row>
    <row r="3020" spans="3:3" s="48" customFormat="1" x14ac:dyDescent="0.25">
      <c r="C3020" s="61"/>
    </row>
    <row r="3021" spans="3:3" s="48" customFormat="1" x14ac:dyDescent="0.25">
      <c r="C3021" s="61"/>
    </row>
    <row r="3022" spans="3:3" s="48" customFormat="1" x14ac:dyDescent="0.25">
      <c r="C3022" s="61"/>
    </row>
    <row r="3023" spans="3:3" s="48" customFormat="1" x14ac:dyDescent="0.25">
      <c r="C3023" s="61"/>
    </row>
    <row r="3024" spans="3:3" s="48" customFormat="1" x14ac:dyDescent="0.25">
      <c r="C3024" s="61"/>
    </row>
    <row r="3025" spans="3:3" s="48" customFormat="1" x14ac:dyDescent="0.25">
      <c r="C3025" s="61"/>
    </row>
    <row r="3026" spans="3:3" s="48" customFormat="1" x14ac:dyDescent="0.25">
      <c r="C3026" s="61"/>
    </row>
    <row r="3027" spans="3:3" s="48" customFormat="1" x14ac:dyDescent="0.25">
      <c r="C3027" s="61"/>
    </row>
    <row r="3028" spans="3:3" s="48" customFormat="1" x14ac:dyDescent="0.25">
      <c r="C3028" s="61"/>
    </row>
    <row r="3029" spans="3:3" s="48" customFormat="1" x14ac:dyDescent="0.25">
      <c r="C3029" s="61"/>
    </row>
    <row r="3030" spans="3:3" s="48" customFormat="1" x14ac:dyDescent="0.25">
      <c r="C3030" s="61"/>
    </row>
    <row r="3031" spans="3:3" s="48" customFormat="1" x14ac:dyDescent="0.25">
      <c r="C3031" s="61"/>
    </row>
    <row r="3032" spans="3:3" s="48" customFormat="1" x14ac:dyDescent="0.25">
      <c r="C3032" s="61"/>
    </row>
    <row r="3033" spans="3:3" s="48" customFormat="1" x14ac:dyDescent="0.25">
      <c r="C3033" s="61"/>
    </row>
    <row r="3034" spans="3:3" s="48" customFormat="1" x14ac:dyDescent="0.25">
      <c r="C3034" s="61"/>
    </row>
    <row r="3035" spans="3:3" s="48" customFormat="1" x14ac:dyDescent="0.25">
      <c r="C3035" s="61"/>
    </row>
    <row r="3036" spans="3:3" s="48" customFormat="1" x14ac:dyDescent="0.25">
      <c r="C3036" s="61"/>
    </row>
    <row r="3037" spans="3:3" s="48" customFormat="1" x14ac:dyDescent="0.25">
      <c r="C3037" s="61"/>
    </row>
    <row r="3038" spans="3:3" s="48" customFormat="1" x14ac:dyDescent="0.25">
      <c r="C3038" s="61"/>
    </row>
    <row r="3039" spans="3:3" s="48" customFormat="1" x14ac:dyDescent="0.25">
      <c r="C3039" s="61"/>
    </row>
    <row r="3040" spans="3:3" s="48" customFormat="1" x14ac:dyDescent="0.25">
      <c r="C3040" s="61"/>
    </row>
    <row r="3041" spans="3:3" s="48" customFormat="1" x14ac:dyDescent="0.25">
      <c r="C3041" s="61"/>
    </row>
    <row r="3042" spans="3:3" s="48" customFormat="1" x14ac:dyDescent="0.25">
      <c r="C3042" s="61"/>
    </row>
    <row r="3043" spans="3:3" s="48" customFormat="1" x14ac:dyDescent="0.25">
      <c r="C3043" s="61"/>
    </row>
    <row r="3044" spans="3:3" s="48" customFormat="1" x14ac:dyDescent="0.25">
      <c r="C3044" s="61"/>
    </row>
    <row r="3045" spans="3:3" s="48" customFormat="1" x14ac:dyDescent="0.25">
      <c r="C3045" s="61"/>
    </row>
    <row r="3046" spans="3:3" s="48" customFormat="1" x14ac:dyDescent="0.25">
      <c r="C3046" s="61"/>
    </row>
    <row r="3047" spans="3:3" s="48" customFormat="1" x14ac:dyDescent="0.25">
      <c r="C3047" s="61"/>
    </row>
    <row r="3048" spans="3:3" s="48" customFormat="1" x14ac:dyDescent="0.25">
      <c r="C3048" s="61"/>
    </row>
    <row r="3049" spans="3:3" s="48" customFormat="1" x14ac:dyDescent="0.25">
      <c r="C3049" s="61"/>
    </row>
    <row r="3050" spans="3:3" s="48" customFormat="1" x14ac:dyDescent="0.25">
      <c r="C3050" s="61"/>
    </row>
    <row r="3051" spans="3:3" s="48" customFormat="1" x14ac:dyDescent="0.25">
      <c r="C3051" s="61"/>
    </row>
    <row r="3052" spans="3:3" s="48" customFormat="1" x14ac:dyDescent="0.25">
      <c r="C3052" s="61"/>
    </row>
    <row r="3053" spans="3:3" s="48" customFormat="1" x14ac:dyDescent="0.25">
      <c r="C3053" s="61"/>
    </row>
    <row r="3054" spans="3:3" s="48" customFormat="1" x14ac:dyDescent="0.25">
      <c r="C3054" s="61"/>
    </row>
    <row r="3055" spans="3:3" s="48" customFormat="1" x14ac:dyDescent="0.25">
      <c r="C3055" s="61"/>
    </row>
    <row r="3056" spans="3:3" s="48" customFormat="1" x14ac:dyDescent="0.25">
      <c r="C3056" s="61"/>
    </row>
    <row r="3057" spans="3:3" s="48" customFormat="1" x14ac:dyDescent="0.25">
      <c r="C3057" s="61"/>
    </row>
    <row r="3058" spans="3:3" s="48" customFormat="1" x14ac:dyDescent="0.25">
      <c r="C3058" s="61"/>
    </row>
    <row r="3059" spans="3:3" s="48" customFormat="1" x14ac:dyDescent="0.25">
      <c r="C3059" s="61"/>
    </row>
    <row r="3060" spans="3:3" s="48" customFormat="1" x14ac:dyDescent="0.25">
      <c r="C3060" s="61"/>
    </row>
    <row r="3061" spans="3:3" s="48" customFormat="1" x14ac:dyDescent="0.25">
      <c r="C3061" s="61"/>
    </row>
    <row r="3062" spans="3:3" s="48" customFormat="1" x14ac:dyDescent="0.25">
      <c r="C3062" s="61"/>
    </row>
    <row r="3063" spans="3:3" s="48" customFormat="1" x14ac:dyDescent="0.25">
      <c r="C3063" s="61"/>
    </row>
    <row r="3064" spans="3:3" s="48" customFormat="1" x14ac:dyDescent="0.25">
      <c r="C3064" s="61"/>
    </row>
    <row r="3065" spans="3:3" s="48" customFormat="1" x14ac:dyDescent="0.25">
      <c r="C3065" s="61"/>
    </row>
    <row r="3066" spans="3:3" s="48" customFormat="1" x14ac:dyDescent="0.25">
      <c r="C3066" s="61"/>
    </row>
    <row r="3067" spans="3:3" s="48" customFormat="1" x14ac:dyDescent="0.25">
      <c r="C3067" s="61"/>
    </row>
    <row r="3068" spans="3:3" s="48" customFormat="1" x14ac:dyDescent="0.25">
      <c r="C3068" s="61"/>
    </row>
    <row r="3069" spans="3:3" s="48" customFormat="1" x14ac:dyDescent="0.25">
      <c r="C3069" s="61"/>
    </row>
    <row r="3070" spans="3:3" s="48" customFormat="1" x14ac:dyDescent="0.25">
      <c r="C3070" s="61"/>
    </row>
    <row r="3071" spans="3:3" s="48" customFormat="1" x14ac:dyDescent="0.25">
      <c r="C3071" s="61"/>
    </row>
    <row r="3072" spans="3:3" s="48" customFormat="1" x14ac:dyDescent="0.25">
      <c r="C3072" s="61"/>
    </row>
    <row r="3073" spans="3:3" s="48" customFormat="1" x14ac:dyDescent="0.25">
      <c r="C3073" s="61"/>
    </row>
    <row r="3074" spans="3:3" s="48" customFormat="1" x14ac:dyDescent="0.25">
      <c r="C3074" s="61"/>
    </row>
    <row r="3075" spans="3:3" s="48" customFormat="1" x14ac:dyDescent="0.25">
      <c r="C3075" s="61"/>
    </row>
    <row r="3076" spans="3:3" s="48" customFormat="1" x14ac:dyDescent="0.25">
      <c r="C3076" s="61"/>
    </row>
    <row r="3077" spans="3:3" s="48" customFormat="1" x14ac:dyDescent="0.25">
      <c r="C3077" s="61"/>
    </row>
    <row r="3078" spans="3:3" s="48" customFormat="1" x14ac:dyDescent="0.25">
      <c r="C3078" s="61"/>
    </row>
    <row r="3079" spans="3:3" s="48" customFormat="1" x14ac:dyDescent="0.25">
      <c r="C3079" s="61"/>
    </row>
    <row r="3080" spans="3:3" s="48" customFormat="1" x14ac:dyDescent="0.25">
      <c r="C3080" s="61"/>
    </row>
    <row r="3081" spans="3:3" s="48" customFormat="1" x14ac:dyDescent="0.25">
      <c r="C3081" s="61"/>
    </row>
    <row r="3082" spans="3:3" s="48" customFormat="1" x14ac:dyDescent="0.25">
      <c r="C3082" s="61"/>
    </row>
    <row r="3083" spans="3:3" s="48" customFormat="1" x14ac:dyDescent="0.25">
      <c r="C3083" s="61"/>
    </row>
    <row r="3084" spans="3:3" s="48" customFormat="1" x14ac:dyDescent="0.25">
      <c r="C3084" s="61"/>
    </row>
    <row r="3085" spans="3:3" s="48" customFormat="1" x14ac:dyDescent="0.25">
      <c r="C3085" s="61"/>
    </row>
    <row r="3086" spans="3:3" s="48" customFormat="1" x14ac:dyDescent="0.25">
      <c r="C3086" s="61"/>
    </row>
    <row r="3087" spans="3:3" s="48" customFormat="1" x14ac:dyDescent="0.25">
      <c r="C3087" s="61"/>
    </row>
    <row r="3088" spans="3:3" s="48" customFormat="1" x14ac:dyDescent="0.25">
      <c r="C3088" s="61"/>
    </row>
    <row r="3089" spans="3:3" s="48" customFormat="1" x14ac:dyDescent="0.25">
      <c r="C3089" s="61"/>
    </row>
    <row r="3090" spans="3:3" s="48" customFormat="1" x14ac:dyDescent="0.25">
      <c r="C3090" s="61"/>
    </row>
    <row r="3091" spans="3:3" s="48" customFormat="1" x14ac:dyDescent="0.25">
      <c r="C3091" s="61"/>
    </row>
    <row r="3092" spans="3:3" s="48" customFormat="1" x14ac:dyDescent="0.25">
      <c r="C3092" s="61"/>
    </row>
    <row r="3093" spans="3:3" s="48" customFormat="1" x14ac:dyDescent="0.25">
      <c r="C3093" s="61"/>
    </row>
    <row r="3094" spans="3:3" s="48" customFormat="1" x14ac:dyDescent="0.25">
      <c r="C3094" s="61"/>
    </row>
    <row r="3095" spans="3:3" s="48" customFormat="1" x14ac:dyDescent="0.25">
      <c r="C3095" s="61"/>
    </row>
    <row r="3096" spans="3:3" s="48" customFormat="1" x14ac:dyDescent="0.25">
      <c r="C3096" s="61"/>
    </row>
    <row r="3097" spans="3:3" s="48" customFormat="1" x14ac:dyDescent="0.25">
      <c r="C3097" s="61"/>
    </row>
    <row r="3098" spans="3:3" s="48" customFormat="1" x14ac:dyDescent="0.25">
      <c r="C3098" s="61"/>
    </row>
    <row r="3099" spans="3:3" s="48" customFormat="1" x14ac:dyDescent="0.25">
      <c r="C3099" s="61"/>
    </row>
    <row r="3100" spans="3:3" s="48" customFormat="1" x14ac:dyDescent="0.25">
      <c r="C3100" s="61"/>
    </row>
    <row r="3101" spans="3:3" s="48" customFormat="1" x14ac:dyDescent="0.25">
      <c r="C3101" s="61"/>
    </row>
    <row r="3102" spans="3:3" s="48" customFormat="1" x14ac:dyDescent="0.25">
      <c r="C3102" s="61"/>
    </row>
    <row r="3103" spans="3:3" s="48" customFormat="1" x14ac:dyDescent="0.25">
      <c r="C3103" s="61"/>
    </row>
    <row r="3104" spans="3:3" s="48" customFormat="1" x14ac:dyDescent="0.25">
      <c r="C3104" s="61"/>
    </row>
    <row r="3105" spans="3:3" s="48" customFormat="1" x14ac:dyDescent="0.25">
      <c r="C3105" s="61"/>
    </row>
    <row r="3106" spans="3:3" s="48" customFormat="1" x14ac:dyDescent="0.25">
      <c r="C3106" s="61"/>
    </row>
    <row r="3107" spans="3:3" s="48" customFormat="1" x14ac:dyDescent="0.25">
      <c r="C3107" s="61"/>
    </row>
    <row r="3108" spans="3:3" s="48" customFormat="1" x14ac:dyDescent="0.25">
      <c r="C3108" s="61"/>
    </row>
    <row r="3109" spans="3:3" s="48" customFormat="1" x14ac:dyDescent="0.25">
      <c r="C3109" s="61"/>
    </row>
    <row r="3110" spans="3:3" s="48" customFormat="1" x14ac:dyDescent="0.25">
      <c r="C3110" s="61"/>
    </row>
    <row r="3111" spans="3:3" s="48" customFormat="1" x14ac:dyDescent="0.25">
      <c r="C3111" s="61"/>
    </row>
    <row r="3112" spans="3:3" s="48" customFormat="1" x14ac:dyDescent="0.25">
      <c r="C3112" s="61"/>
    </row>
    <row r="3113" spans="3:3" s="48" customFormat="1" x14ac:dyDescent="0.25">
      <c r="C3113" s="61"/>
    </row>
    <row r="3114" spans="3:3" s="48" customFormat="1" x14ac:dyDescent="0.25">
      <c r="C3114" s="61"/>
    </row>
    <row r="3115" spans="3:3" s="48" customFormat="1" x14ac:dyDescent="0.25">
      <c r="C3115" s="61"/>
    </row>
    <row r="3116" spans="3:3" s="48" customFormat="1" x14ac:dyDescent="0.25">
      <c r="C3116" s="61"/>
    </row>
    <row r="3117" spans="3:3" s="48" customFormat="1" x14ac:dyDescent="0.25">
      <c r="C3117" s="61"/>
    </row>
    <row r="3118" spans="3:3" s="48" customFormat="1" x14ac:dyDescent="0.25">
      <c r="C3118" s="61"/>
    </row>
    <row r="3119" spans="3:3" s="48" customFormat="1" x14ac:dyDescent="0.25">
      <c r="C3119" s="61"/>
    </row>
    <row r="3120" spans="3:3" s="48" customFormat="1" x14ac:dyDescent="0.25">
      <c r="C3120" s="61"/>
    </row>
    <row r="3121" spans="3:3" s="48" customFormat="1" x14ac:dyDescent="0.25">
      <c r="C3121" s="61"/>
    </row>
    <row r="3122" spans="3:3" s="48" customFormat="1" x14ac:dyDescent="0.25">
      <c r="C3122" s="61"/>
    </row>
    <row r="3123" spans="3:3" s="48" customFormat="1" x14ac:dyDescent="0.25">
      <c r="C3123" s="61"/>
    </row>
    <row r="3124" spans="3:3" s="48" customFormat="1" x14ac:dyDescent="0.25">
      <c r="C3124" s="61"/>
    </row>
    <row r="3125" spans="3:3" s="48" customFormat="1" x14ac:dyDescent="0.25">
      <c r="C3125" s="61"/>
    </row>
    <row r="3126" spans="3:3" s="48" customFormat="1" x14ac:dyDescent="0.25">
      <c r="C3126" s="61"/>
    </row>
    <row r="3127" spans="3:3" s="48" customFormat="1" x14ac:dyDescent="0.25">
      <c r="C3127" s="61"/>
    </row>
    <row r="3128" spans="3:3" s="48" customFormat="1" x14ac:dyDescent="0.25">
      <c r="C3128" s="61"/>
    </row>
    <row r="3129" spans="3:3" s="48" customFormat="1" x14ac:dyDescent="0.25">
      <c r="C3129" s="61"/>
    </row>
    <row r="3130" spans="3:3" s="48" customFormat="1" x14ac:dyDescent="0.25">
      <c r="C3130" s="61"/>
    </row>
    <row r="3131" spans="3:3" s="48" customFormat="1" x14ac:dyDescent="0.25">
      <c r="C3131" s="61"/>
    </row>
    <row r="3132" spans="3:3" s="48" customFormat="1" x14ac:dyDescent="0.25">
      <c r="C3132" s="61"/>
    </row>
    <row r="3133" spans="3:3" s="48" customFormat="1" x14ac:dyDescent="0.25">
      <c r="C3133" s="61"/>
    </row>
    <row r="3134" spans="3:3" s="48" customFormat="1" x14ac:dyDescent="0.25">
      <c r="C3134" s="61"/>
    </row>
    <row r="3135" spans="3:3" s="48" customFormat="1" x14ac:dyDescent="0.25">
      <c r="C3135" s="61"/>
    </row>
    <row r="3136" spans="3:3" s="48" customFormat="1" x14ac:dyDescent="0.25">
      <c r="C3136" s="61"/>
    </row>
    <row r="3137" spans="3:3" s="48" customFormat="1" x14ac:dyDescent="0.25">
      <c r="C3137" s="61"/>
    </row>
    <row r="3138" spans="3:3" s="48" customFormat="1" x14ac:dyDescent="0.25">
      <c r="C3138" s="61"/>
    </row>
    <row r="3139" spans="3:3" s="48" customFormat="1" x14ac:dyDescent="0.25">
      <c r="C3139" s="61"/>
    </row>
    <row r="3140" spans="3:3" s="48" customFormat="1" x14ac:dyDescent="0.25">
      <c r="C3140" s="61"/>
    </row>
    <row r="3141" spans="3:3" s="48" customFormat="1" x14ac:dyDescent="0.25">
      <c r="C3141" s="61"/>
    </row>
    <row r="3142" spans="3:3" s="48" customFormat="1" x14ac:dyDescent="0.25">
      <c r="C3142" s="61"/>
    </row>
    <row r="3143" spans="3:3" s="48" customFormat="1" x14ac:dyDescent="0.25">
      <c r="C3143" s="61"/>
    </row>
    <row r="3144" spans="3:3" s="48" customFormat="1" x14ac:dyDescent="0.25">
      <c r="C3144" s="61"/>
    </row>
    <row r="3145" spans="3:3" s="48" customFormat="1" x14ac:dyDescent="0.25">
      <c r="C3145" s="61"/>
    </row>
    <row r="3146" spans="3:3" s="48" customFormat="1" x14ac:dyDescent="0.25">
      <c r="C3146" s="61"/>
    </row>
    <row r="3147" spans="3:3" s="48" customFormat="1" x14ac:dyDescent="0.25">
      <c r="C3147" s="61"/>
    </row>
    <row r="3148" spans="3:3" s="48" customFormat="1" x14ac:dyDescent="0.25">
      <c r="C3148" s="61"/>
    </row>
    <row r="3149" spans="3:3" s="48" customFormat="1" x14ac:dyDescent="0.25">
      <c r="C3149" s="61"/>
    </row>
    <row r="3150" spans="3:3" s="48" customFormat="1" x14ac:dyDescent="0.25">
      <c r="C3150" s="61"/>
    </row>
    <row r="3151" spans="3:3" s="48" customFormat="1" x14ac:dyDescent="0.25">
      <c r="C3151" s="61"/>
    </row>
    <row r="3152" spans="3:3" s="48" customFormat="1" x14ac:dyDescent="0.25">
      <c r="C3152" s="61"/>
    </row>
    <row r="3153" spans="3:3" s="48" customFormat="1" x14ac:dyDescent="0.25">
      <c r="C3153" s="61"/>
    </row>
    <row r="3154" spans="3:3" s="48" customFormat="1" x14ac:dyDescent="0.25">
      <c r="C3154" s="61"/>
    </row>
    <row r="3155" spans="3:3" s="48" customFormat="1" x14ac:dyDescent="0.25">
      <c r="C3155" s="61"/>
    </row>
    <row r="3156" spans="3:3" s="48" customFormat="1" x14ac:dyDescent="0.25">
      <c r="C3156" s="61"/>
    </row>
    <row r="3157" spans="3:3" s="48" customFormat="1" x14ac:dyDescent="0.25">
      <c r="C3157" s="61"/>
    </row>
    <row r="3158" spans="3:3" s="48" customFormat="1" x14ac:dyDescent="0.25">
      <c r="C3158" s="61"/>
    </row>
    <row r="3159" spans="3:3" s="48" customFormat="1" x14ac:dyDescent="0.25">
      <c r="C3159" s="61"/>
    </row>
    <row r="3160" spans="3:3" s="48" customFormat="1" x14ac:dyDescent="0.25">
      <c r="C3160" s="61"/>
    </row>
    <row r="3161" spans="3:3" s="48" customFormat="1" x14ac:dyDescent="0.25">
      <c r="C3161" s="61"/>
    </row>
    <row r="3162" spans="3:3" s="48" customFormat="1" x14ac:dyDescent="0.25">
      <c r="C3162" s="61"/>
    </row>
    <row r="3163" spans="3:3" s="48" customFormat="1" x14ac:dyDescent="0.25">
      <c r="C3163" s="61"/>
    </row>
    <row r="3164" spans="3:3" s="48" customFormat="1" x14ac:dyDescent="0.25">
      <c r="C3164" s="61"/>
    </row>
    <row r="3165" spans="3:3" s="48" customFormat="1" x14ac:dyDescent="0.25">
      <c r="C3165" s="61"/>
    </row>
    <row r="3166" spans="3:3" s="48" customFormat="1" x14ac:dyDescent="0.25">
      <c r="C3166" s="61"/>
    </row>
    <row r="3167" spans="3:3" s="48" customFormat="1" x14ac:dyDescent="0.25">
      <c r="C3167" s="61"/>
    </row>
    <row r="3168" spans="3:3" s="48" customFormat="1" x14ac:dyDescent="0.25">
      <c r="C3168" s="61"/>
    </row>
    <row r="3169" spans="3:3" s="48" customFormat="1" x14ac:dyDescent="0.25">
      <c r="C3169" s="61"/>
    </row>
    <row r="3170" spans="3:3" s="48" customFormat="1" x14ac:dyDescent="0.25">
      <c r="C3170" s="61"/>
    </row>
    <row r="3171" spans="3:3" s="48" customFormat="1" x14ac:dyDescent="0.25">
      <c r="C3171" s="61"/>
    </row>
    <row r="3172" spans="3:3" s="48" customFormat="1" x14ac:dyDescent="0.25">
      <c r="C3172" s="61"/>
    </row>
    <row r="3173" spans="3:3" s="48" customFormat="1" x14ac:dyDescent="0.25">
      <c r="C3173" s="61"/>
    </row>
    <row r="3174" spans="3:3" s="48" customFormat="1" x14ac:dyDescent="0.25">
      <c r="C3174" s="61"/>
    </row>
    <row r="3175" spans="3:3" s="48" customFormat="1" x14ac:dyDescent="0.25">
      <c r="C3175" s="61"/>
    </row>
    <row r="3176" spans="3:3" s="48" customFormat="1" x14ac:dyDescent="0.25">
      <c r="C3176" s="61"/>
    </row>
    <row r="3177" spans="3:3" s="48" customFormat="1" x14ac:dyDescent="0.25">
      <c r="C3177" s="61"/>
    </row>
    <row r="3178" spans="3:3" s="48" customFormat="1" x14ac:dyDescent="0.25">
      <c r="C3178" s="61"/>
    </row>
    <row r="3179" spans="3:3" s="48" customFormat="1" x14ac:dyDescent="0.25">
      <c r="C3179" s="61"/>
    </row>
    <row r="3180" spans="3:3" s="48" customFormat="1" x14ac:dyDescent="0.25">
      <c r="C3180" s="61"/>
    </row>
    <row r="3181" spans="3:3" s="48" customFormat="1" x14ac:dyDescent="0.25">
      <c r="C3181" s="61"/>
    </row>
    <row r="3182" spans="3:3" s="48" customFormat="1" x14ac:dyDescent="0.25">
      <c r="C3182" s="61"/>
    </row>
    <row r="3183" spans="3:3" s="48" customFormat="1" x14ac:dyDescent="0.25">
      <c r="C3183" s="61"/>
    </row>
    <row r="3184" spans="3:3" s="48" customFormat="1" x14ac:dyDescent="0.25">
      <c r="C3184" s="61"/>
    </row>
    <row r="3185" spans="3:3" s="48" customFormat="1" x14ac:dyDescent="0.25">
      <c r="C3185" s="61"/>
    </row>
    <row r="3186" spans="3:3" s="48" customFormat="1" x14ac:dyDescent="0.25">
      <c r="C3186" s="61"/>
    </row>
    <row r="3187" spans="3:3" s="48" customFormat="1" x14ac:dyDescent="0.25">
      <c r="C3187" s="61"/>
    </row>
    <row r="3188" spans="3:3" s="48" customFormat="1" x14ac:dyDescent="0.25">
      <c r="C3188" s="61"/>
    </row>
    <row r="3189" spans="3:3" s="48" customFormat="1" x14ac:dyDescent="0.25">
      <c r="C3189" s="61"/>
    </row>
    <row r="3190" spans="3:3" s="48" customFormat="1" x14ac:dyDescent="0.25">
      <c r="C3190" s="61"/>
    </row>
    <row r="3191" spans="3:3" s="48" customFormat="1" x14ac:dyDescent="0.25">
      <c r="C3191" s="61"/>
    </row>
    <row r="3192" spans="3:3" s="48" customFormat="1" x14ac:dyDescent="0.25">
      <c r="C3192" s="61"/>
    </row>
    <row r="3193" spans="3:3" s="48" customFormat="1" x14ac:dyDescent="0.25">
      <c r="C3193" s="61"/>
    </row>
    <row r="3194" spans="3:3" s="48" customFormat="1" x14ac:dyDescent="0.25">
      <c r="C3194" s="61"/>
    </row>
    <row r="3195" spans="3:3" s="48" customFormat="1" x14ac:dyDescent="0.25">
      <c r="C3195" s="61"/>
    </row>
    <row r="3196" spans="3:3" s="48" customFormat="1" x14ac:dyDescent="0.25">
      <c r="C3196" s="61"/>
    </row>
    <row r="3197" spans="3:3" s="48" customFormat="1" x14ac:dyDescent="0.25">
      <c r="C3197" s="61"/>
    </row>
    <row r="3198" spans="3:3" s="48" customFormat="1" x14ac:dyDescent="0.25">
      <c r="C3198" s="61"/>
    </row>
    <row r="3199" spans="3:3" s="48" customFormat="1" x14ac:dyDescent="0.25">
      <c r="C3199" s="61"/>
    </row>
    <row r="3200" spans="3:3" s="48" customFormat="1" x14ac:dyDescent="0.25">
      <c r="C3200" s="61"/>
    </row>
    <row r="3201" spans="3:3" s="48" customFormat="1" x14ac:dyDescent="0.25">
      <c r="C3201" s="61"/>
    </row>
    <row r="3202" spans="3:3" s="48" customFormat="1" x14ac:dyDescent="0.25">
      <c r="C3202" s="61"/>
    </row>
    <row r="3203" spans="3:3" s="48" customFormat="1" x14ac:dyDescent="0.25">
      <c r="C3203" s="61"/>
    </row>
    <row r="3204" spans="3:3" s="48" customFormat="1" x14ac:dyDescent="0.25">
      <c r="C3204" s="61"/>
    </row>
    <row r="3205" spans="3:3" s="48" customFormat="1" x14ac:dyDescent="0.25">
      <c r="C3205" s="61"/>
    </row>
    <row r="3206" spans="3:3" s="48" customFormat="1" x14ac:dyDescent="0.25">
      <c r="C3206" s="61"/>
    </row>
    <row r="3207" spans="3:3" s="48" customFormat="1" x14ac:dyDescent="0.25">
      <c r="C3207" s="61"/>
    </row>
    <row r="3208" spans="3:3" s="48" customFormat="1" x14ac:dyDescent="0.25">
      <c r="C3208" s="61"/>
    </row>
    <row r="3209" spans="3:3" s="48" customFormat="1" x14ac:dyDescent="0.25">
      <c r="C3209" s="61"/>
    </row>
    <row r="3210" spans="3:3" s="48" customFormat="1" x14ac:dyDescent="0.25">
      <c r="C3210" s="61"/>
    </row>
    <row r="3211" spans="3:3" s="48" customFormat="1" x14ac:dyDescent="0.25">
      <c r="C3211" s="61"/>
    </row>
    <row r="3212" spans="3:3" s="48" customFormat="1" x14ac:dyDescent="0.25">
      <c r="C3212" s="61"/>
    </row>
    <row r="3213" spans="3:3" s="48" customFormat="1" x14ac:dyDescent="0.25">
      <c r="C3213" s="61"/>
    </row>
    <row r="3214" spans="3:3" s="48" customFormat="1" x14ac:dyDescent="0.25">
      <c r="C3214" s="61"/>
    </row>
    <row r="3215" spans="3:3" s="48" customFormat="1" x14ac:dyDescent="0.25">
      <c r="C3215" s="61"/>
    </row>
    <row r="3216" spans="3:3" s="48" customFormat="1" x14ac:dyDescent="0.25">
      <c r="C3216" s="61"/>
    </row>
    <row r="3217" spans="3:3" s="48" customFormat="1" x14ac:dyDescent="0.25">
      <c r="C3217" s="61"/>
    </row>
    <row r="3218" spans="3:3" s="48" customFormat="1" x14ac:dyDescent="0.25">
      <c r="C3218" s="61"/>
    </row>
    <row r="3219" spans="3:3" s="48" customFormat="1" x14ac:dyDescent="0.25">
      <c r="C3219" s="61"/>
    </row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A2:G2"/>
    <mergeCell ref="A1:G1"/>
    <mergeCell ref="A3:G3"/>
    <mergeCell ref="C4:G4"/>
    <mergeCell ref="C5:G5"/>
    <mergeCell ref="A5:B5"/>
    <mergeCell ref="A4:B4"/>
  </mergeCells>
  <printOptions horizontalCentered="1"/>
  <pageMargins left="0.62992125984251968" right="0.51181102362204722" top="0.78740157480314965" bottom="0.78740157480314965" header="0.31496062992125984" footer="0.31496062992125984"/>
  <pageSetup paperSize="9" scale="7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1165"/>
  <sheetViews>
    <sheetView zoomScale="70" zoomScaleNormal="70" workbookViewId="0">
      <selection sqref="A1:J1"/>
    </sheetView>
  </sheetViews>
  <sheetFormatPr defaultColWidth="9.140625" defaultRowHeight="15" x14ac:dyDescent="0.25"/>
  <cols>
    <col min="1" max="1" width="4.7109375" style="49" customWidth="1"/>
    <col min="2" max="2" width="12.28515625" style="49" customWidth="1"/>
    <col min="3" max="3" width="47.5703125" style="60" customWidth="1"/>
    <col min="4" max="4" width="20.7109375" style="49" customWidth="1"/>
    <col min="5" max="5" width="45.85546875" style="60" customWidth="1"/>
    <col min="6" max="6" width="14.28515625" style="49" customWidth="1"/>
    <col min="7" max="7" width="14.85546875" style="49" customWidth="1"/>
    <col min="8" max="8" width="12" style="49" customWidth="1"/>
    <col min="9" max="9" width="17" style="49" customWidth="1"/>
    <col min="10" max="10" width="15.140625" style="49" customWidth="1"/>
    <col min="11" max="16384" width="9.140625" style="49"/>
  </cols>
  <sheetData>
    <row r="1" spans="1:11" ht="30" customHeight="1" x14ac:dyDescent="0.25">
      <c r="A1" s="199" t="str">
        <f>RELATÓRIO!A1</f>
        <v>RELATÓRIO ANUAL DE DESEMPENHO - Ano Base 2022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1" ht="30" customHeight="1" x14ac:dyDescent="0.25">
      <c r="A2" s="199" t="str">
        <f>RELATÓRIO!A2</f>
        <v>SISTEMA DE LOGÍSTICA REVERSA DE EMBALAGENS EM GERAL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1" ht="30" customHeight="1" thickBot="1" x14ac:dyDescent="0.3">
      <c r="A3" s="255" t="str">
        <f>RELATÓRIO!A3</f>
        <v>MODELO COLETIVO</v>
      </c>
      <c r="B3" s="255"/>
      <c r="C3" s="255"/>
      <c r="D3" s="255"/>
      <c r="E3" s="255"/>
      <c r="F3" s="255"/>
      <c r="G3" s="255"/>
      <c r="H3" s="255"/>
      <c r="I3" s="255"/>
      <c r="J3" s="255"/>
      <c r="K3" s="62"/>
    </row>
    <row r="4" spans="1:11" ht="18.75" customHeight="1" x14ac:dyDescent="0.25">
      <c r="A4" s="133" t="s">
        <v>14</v>
      </c>
      <c r="B4" s="134"/>
      <c r="C4" s="135"/>
      <c r="D4" s="262">
        <f>RELATÓRIO!$A$9</f>
        <v>0</v>
      </c>
      <c r="E4" s="262"/>
      <c r="F4" s="262"/>
      <c r="G4" s="262"/>
      <c r="H4" s="262"/>
      <c r="I4" s="262"/>
      <c r="J4" s="263"/>
      <c r="K4" s="62"/>
    </row>
    <row r="5" spans="1:11" ht="18.75" customHeight="1" x14ac:dyDescent="0.25">
      <c r="A5" s="136" t="s">
        <v>15</v>
      </c>
      <c r="B5" s="137"/>
      <c r="C5" s="138"/>
      <c r="D5" s="260">
        <f>RELATÓRIO!$C$9</f>
        <v>0</v>
      </c>
      <c r="E5" s="260"/>
      <c r="F5" s="260"/>
      <c r="G5" s="260"/>
      <c r="H5" s="260"/>
      <c r="I5" s="260"/>
      <c r="J5" s="261"/>
      <c r="K5" s="62"/>
    </row>
    <row r="6" spans="1:11" ht="33" customHeight="1" x14ac:dyDescent="0.25">
      <c r="A6" s="130" t="s">
        <v>50</v>
      </c>
      <c r="B6" s="131"/>
      <c r="C6" s="131"/>
      <c r="D6" s="131"/>
      <c r="E6" s="131"/>
      <c r="F6" s="131"/>
      <c r="G6" s="131"/>
      <c r="H6" s="131"/>
      <c r="I6" s="131"/>
      <c r="J6" s="132"/>
      <c r="K6" s="62"/>
    </row>
    <row r="7" spans="1:11" ht="30" customHeight="1" x14ac:dyDescent="0.25">
      <c r="A7" s="50" t="s">
        <v>48</v>
      </c>
      <c r="B7" s="63" t="s">
        <v>32</v>
      </c>
      <c r="C7" s="64" t="s">
        <v>23</v>
      </c>
      <c r="D7" s="64" t="s">
        <v>3</v>
      </c>
      <c r="E7" s="54" t="s">
        <v>4</v>
      </c>
      <c r="F7" s="53" t="s">
        <v>5</v>
      </c>
      <c r="G7" s="53" t="s">
        <v>6</v>
      </c>
      <c r="H7" s="53" t="s">
        <v>17</v>
      </c>
      <c r="I7" s="86" t="s">
        <v>74</v>
      </c>
      <c r="J7" s="59" t="s">
        <v>33</v>
      </c>
    </row>
    <row r="8" spans="1:11" s="48" customFormat="1" ht="30" customHeight="1" x14ac:dyDescent="0.25">
      <c r="A8" s="56">
        <v>1</v>
      </c>
      <c r="B8" s="14"/>
      <c r="C8" s="14"/>
      <c r="D8" s="5"/>
      <c r="E8" s="7"/>
      <c r="F8" s="6"/>
      <c r="G8" s="7"/>
      <c r="H8" s="7"/>
      <c r="I8" s="87"/>
      <c r="J8" s="19"/>
    </row>
    <row r="9" spans="1:11" s="48" customFormat="1" ht="30" customHeight="1" x14ac:dyDescent="0.25">
      <c r="A9" s="56">
        <v>2</v>
      </c>
      <c r="B9" s="14"/>
      <c r="C9" s="14"/>
      <c r="D9" s="5"/>
      <c r="E9" s="7"/>
      <c r="F9" s="6"/>
      <c r="G9" s="7"/>
      <c r="H9" s="7"/>
      <c r="I9" s="87"/>
      <c r="J9" s="19"/>
    </row>
    <row r="10" spans="1:11" s="48" customFormat="1" ht="30" customHeight="1" x14ac:dyDescent="0.25">
      <c r="A10" s="56">
        <v>3</v>
      </c>
      <c r="B10" s="14"/>
      <c r="C10" s="14"/>
      <c r="D10" s="5"/>
      <c r="E10" s="7"/>
      <c r="F10" s="6"/>
      <c r="G10" s="7"/>
      <c r="H10" s="7"/>
      <c r="I10" s="87"/>
      <c r="J10" s="19"/>
    </row>
    <row r="11" spans="1:11" s="48" customFormat="1" ht="30" customHeight="1" x14ac:dyDescent="0.25">
      <c r="A11" s="56">
        <v>4</v>
      </c>
      <c r="B11" s="14"/>
      <c r="C11" s="14"/>
      <c r="D11" s="5"/>
      <c r="E11" s="7"/>
      <c r="F11" s="6"/>
      <c r="G11" s="7"/>
      <c r="H11" s="7"/>
      <c r="I11" s="87"/>
      <c r="J11" s="19"/>
    </row>
    <row r="12" spans="1:11" s="48" customFormat="1" ht="30" customHeight="1" x14ac:dyDescent="0.25">
      <c r="A12" s="56">
        <v>5</v>
      </c>
      <c r="B12" s="14"/>
      <c r="C12" s="14"/>
      <c r="D12" s="5"/>
      <c r="E12" s="7"/>
      <c r="F12" s="6"/>
      <c r="G12" s="7"/>
      <c r="H12" s="7"/>
      <c r="I12" s="87"/>
      <c r="J12" s="19"/>
    </row>
    <row r="13" spans="1:11" s="48" customFormat="1" ht="30" customHeight="1" x14ac:dyDescent="0.25">
      <c r="A13" s="56">
        <v>6</v>
      </c>
      <c r="B13" s="14"/>
      <c r="C13" s="14"/>
      <c r="D13" s="5"/>
      <c r="E13" s="7"/>
      <c r="F13" s="6"/>
      <c r="G13" s="7"/>
      <c r="H13" s="7"/>
      <c r="I13" s="87"/>
      <c r="J13" s="19"/>
    </row>
    <row r="14" spans="1:11" s="48" customFormat="1" ht="30" customHeight="1" x14ac:dyDescent="0.25">
      <c r="A14" s="56">
        <v>7</v>
      </c>
      <c r="B14" s="14"/>
      <c r="C14" s="14"/>
      <c r="D14" s="5"/>
      <c r="E14" s="7"/>
      <c r="F14" s="6"/>
      <c r="G14" s="7"/>
      <c r="H14" s="7"/>
      <c r="I14" s="87"/>
      <c r="J14" s="19"/>
    </row>
    <row r="15" spans="1:11" s="48" customFormat="1" ht="30" customHeight="1" x14ac:dyDescent="0.25">
      <c r="A15" s="56">
        <v>8</v>
      </c>
      <c r="B15" s="14"/>
      <c r="C15" s="14"/>
      <c r="D15" s="5"/>
      <c r="E15" s="7"/>
      <c r="F15" s="6"/>
      <c r="G15" s="7"/>
      <c r="H15" s="7"/>
      <c r="I15" s="87"/>
      <c r="J15" s="19"/>
    </row>
    <row r="16" spans="1:11" s="48" customFormat="1" ht="30" customHeight="1" x14ac:dyDescent="0.25">
      <c r="A16" s="56">
        <v>9</v>
      </c>
      <c r="B16" s="14"/>
      <c r="C16" s="14"/>
      <c r="D16" s="5"/>
      <c r="E16" s="7"/>
      <c r="F16" s="6"/>
      <c r="G16" s="7"/>
      <c r="H16" s="7"/>
      <c r="I16" s="87"/>
      <c r="J16" s="19"/>
    </row>
    <row r="17" spans="1:10" s="48" customFormat="1" ht="30" customHeight="1" x14ac:dyDescent="0.25">
      <c r="A17" s="56">
        <v>10</v>
      </c>
      <c r="B17" s="14"/>
      <c r="C17" s="14"/>
      <c r="D17" s="5"/>
      <c r="E17" s="7"/>
      <c r="F17" s="6"/>
      <c r="G17" s="7"/>
      <c r="H17" s="7"/>
      <c r="I17" s="87"/>
      <c r="J17" s="19"/>
    </row>
    <row r="18" spans="1:10" s="48" customFormat="1" ht="30" customHeight="1" x14ac:dyDescent="0.25">
      <c r="A18" s="56">
        <v>11</v>
      </c>
      <c r="B18" s="14"/>
      <c r="C18" s="14"/>
      <c r="D18" s="5"/>
      <c r="E18" s="7"/>
      <c r="F18" s="6"/>
      <c r="G18" s="7"/>
      <c r="H18" s="7"/>
      <c r="I18" s="87"/>
      <c r="J18" s="19"/>
    </row>
    <row r="19" spans="1:10" s="48" customFormat="1" ht="30" customHeight="1" x14ac:dyDescent="0.25">
      <c r="A19" s="56">
        <v>12</v>
      </c>
      <c r="B19" s="14"/>
      <c r="C19" s="14"/>
      <c r="D19" s="5"/>
      <c r="E19" s="7"/>
      <c r="F19" s="6"/>
      <c r="G19" s="7"/>
      <c r="H19" s="7"/>
      <c r="I19" s="87"/>
      <c r="J19" s="19"/>
    </row>
    <row r="20" spans="1:10" s="48" customFormat="1" ht="30" customHeight="1" x14ac:dyDescent="0.25">
      <c r="A20" s="56">
        <v>13</v>
      </c>
      <c r="B20" s="14"/>
      <c r="C20" s="14"/>
      <c r="D20" s="5"/>
      <c r="E20" s="7"/>
      <c r="F20" s="6"/>
      <c r="G20" s="7"/>
      <c r="H20" s="7"/>
      <c r="I20" s="87"/>
      <c r="J20" s="19"/>
    </row>
    <row r="21" spans="1:10" s="48" customFormat="1" ht="30" customHeight="1" x14ac:dyDescent="0.25">
      <c r="A21" s="56">
        <v>14</v>
      </c>
      <c r="B21" s="14"/>
      <c r="C21" s="14"/>
      <c r="D21" s="5"/>
      <c r="E21" s="7"/>
      <c r="F21" s="6"/>
      <c r="G21" s="7"/>
      <c r="H21" s="7"/>
      <c r="I21" s="87"/>
      <c r="J21" s="19"/>
    </row>
    <row r="22" spans="1:10" s="48" customFormat="1" ht="30" customHeight="1" x14ac:dyDescent="0.25">
      <c r="A22" s="56">
        <v>15</v>
      </c>
      <c r="B22" s="14"/>
      <c r="C22" s="14"/>
      <c r="D22" s="5"/>
      <c r="E22" s="7"/>
      <c r="F22" s="6"/>
      <c r="G22" s="7"/>
      <c r="H22" s="7"/>
      <c r="I22" s="87"/>
      <c r="J22" s="19"/>
    </row>
    <row r="23" spans="1:10" s="48" customFormat="1" ht="30" customHeight="1" x14ac:dyDescent="0.25">
      <c r="A23" s="56">
        <v>16</v>
      </c>
      <c r="B23" s="14"/>
      <c r="C23" s="14"/>
      <c r="D23" s="5"/>
      <c r="E23" s="7"/>
      <c r="F23" s="6"/>
      <c r="G23" s="7"/>
      <c r="H23" s="7"/>
      <c r="I23" s="87"/>
      <c r="J23" s="19"/>
    </row>
    <row r="24" spans="1:10" s="48" customFormat="1" ht="30" customHeight="1" x14ac:dyDescent="0.25">
      <c r="A24" s="56">
        <v>17</v>
      </c>
      <c r="B24" s="14"/>
      <c r="C24" s="14"/>
      <c r="D24" s="5"/>
      <c r="E24" s="7"/>
      <c r="F24" s="6"/>
      <c r="G24" s="7"/>
      <c r="H24" s="7"/>
      <c r="I24" s="87"/>
      <c r="J24" s="19"/>
    </row>
    <row r="25" spans="1:10" s="48" customFormat="1" ht="30" customHeight="1" x14ac:dyDescent="0.25">
      <c r="A25" s="56">
        <v>18</v>
      </c>
      <c r="B25" s="14"/>
      <c r="C25" s="14"/>
      <c r="D25" s="5"/>
      <c r="E25" s="7"/>
      <c r="F25" s="6"/>
      <c r="G25" s="7"/>
      <c r="H25" s="7"/>
      <c r="I25" s="87"/>
      <c r="J25" s="19"/>
    </row>
    <row r="26" spans="1:10" s="48" customFormat="1" ht="30" customHeight="1" x14ac:dyDescent="0.25">
      <c r="A26" s="56">
        <v>19</v>
      </c>
      <c r="B26" s="14"/>
      <c r="C26" s="14"/>
      <c r="D26" s="5"/>
      <c r="E26" s="7"/>
      <c r="F26" s="6"/>
      <c r="G26" s="7"/>
      <c r="H26" s="7"/>
      <c r="I26" s="87"/>
      <c r="J26" s="19"/>
    </row>
    <row r="27" spans="1:10" s="48" customFormat="1" ht="30" customHeight="1" x14ac:dyDescent="0.25">
      <c r="A27" s="56">
        <v>20</v>
      </c>
      <c r="B27" s="14"/>
      <c r="C27" s="14"/>
      <c r="D27" s="5"/>
      <c r="E27" s="7"/>
      <c r="F27" s="6"/>
      <c r="G27" s="7"/>
      <c r="H27" s="7"/>
      <c r="I27" s="87"/>
      <c r="J27" s="19"/>
    </row>
    <row r="28" spans="1:10" s="48" customFormat="1" ht="30" customHeight="1" x14ac:dyDescent="0.25">
      <c r="A28" s="56">
        <v>21</v>
      </c>
      <c r="B28" s="14"/>
      <c r="C28" s="14"/>
      <c r="D28" s="5"/>
      <c r="E28" s="7"/>
      <c r="F28" s="6"/>
      <c r="G28" s="7"/>
      <c r="H28" s="7"/>
      <c r="I28" s="87"/>
      <c r="J28" s="19"/>
    </row>
    <row r="29" spans="1:10" s="48" customFormat="1" ht="30" customHeight="1" x14ac:dyDescent="0.25">
      <c r="A29" s="56">
        <v>22</v>
      </c>
      <c r="B29" s="14"/>
      <c r="C29" s="14"/>
      <c r="D29" s="5"/>
      <c r="E29" s="7"/>
      <c r="F29" s="6"/>
      <c r="G29" s="7"/>
      <c r="H29" s="7"/>
      <c r="I29" s="87"/>
      <c r="J29" s="19"/>
    </row>
    <row r="30" spans="1:10" s="48" customFormat="1" ht="30" customHeight="1" x14ac:dyDescent="0.25">
      <c r="A30" s="56">
        <v>23</v>
      </c>
      <c r="B30" s="14"/>
      <c r="C30" s="14"/>
      <c r="D30" s="5"/>
      <c r="E30" s="7"/>
      <c r="F30" s="6"/>
      <c r="G30" s="7"/>
      <c r="H30" s="7"/>
      <c r="I30" s="87"/>
      <c r="J30" s="19"/>
    </row>
    <row r="31" spans="1:10" s="48" customFormat="1" ht="30" customHeight="1" x14ac:dyDescent="0.25">
      <c r="A31" s="56">
        <v>24</v>
      </c>
      <c r="B31" s="14"/>
      <c r="C31" s="14"/>
      <c r="D31" s="5"/>
      <c r="E31" s="7"/>
      <c r="F31" s="6"/>
      <c r="G31" s="7"/>
      <c r="H31" s="7"/>
      <c r="I31" s="87"/>
      <c r="J31" s="19"/>
    </row>
    <row r="32" spans="1:10" s="48" customFormat="1" ht="30" customHeight="1" x14ac:dyDescent="0.25">
      <c r="A32" s="56">
        <v>25</v>
      </c>
      <c r="B32" s="14"/>
      <c r="C32" s="14"/>
      <c r="D32" s="5"/>
      <c r="E32" s="7"/>
      <c r="F32" s="6"/>
      <c r="G32" s="7"/>
      <c r="H32" s="7"/>
      <c r="I32" s="87"/>
      <c r="J32" s="19"/>
    </row>
    <row r="33" spans="1:10" s="48" customFormat="1" ht="30" customHeight="1" x14ac:dyDescent="0.25">
      <c r="A33" s="56">
        <v>26</v>
      </c>
      <c r="B33" s="14"/>
      <c r="C33" s="14"/>
      <c r="D33" s="5"/>
      <c r="E33" s="7"/>
      <c r="F33" s="6"/>
      <c r="G33" s="7"/>
      <c r="H33" s="7"/>
      <c r="I33" s="87"/>
      <c r="J33" s="19"/>
    </row>
    <row r="34" spans="1:10" s="48" customFormat="1" ht="30" customHeight="1" x14ac:dyDescent="0.25">
      <c r="A34" s="56">
        <v>27</v>
      </c>
      <c r="B34" s="14"/>
      <c r="C34" s="14"/>
      <c r="D34" s="5"/>
      <c r="E34" s="7"/>
      <c r="F34" s="6"/>
      <c r="G34" s="7"/>
      <c r="H34" s="7"/>
      <c r="I34" s="87"/>
      <c r="J34" s="19"/>
    </row>
    <row r="35" spans="1:10" s="48" customFormat="1" ht="30" customHeight="1" x14ac:dyDescent="0.25">
      <c r="A35" s="56">
        <v>28</v>
      </c>
      <c r="B35" s="14"/>
      <c r="C35" s="14"/>
      <c r="D35" s="5"/>
      <c r="E35" s="7"/>
      <c r="F35" s="6"/>
      <c r="G35" s="7"/>
      <c r="H35" s="7"/>
      <c r="I35" s="87"/>
      <c r="J35" s="19"/>
    </row>
    <row r="36" spans="1:10" s="48" customFormat="1" ht="30" customHeight="1" x14ac:dyDescent="0.25">
      <c r="A36" s="56">
        <v>29</v>
      </c>
      <c r="B36" s="14"/>
      <c r="C36" s="14"/>
      <c r="D36" s="5"/>
      <c r="E36" s="7"/>
      <c r="F36" s="6"/>
      <c r="G36" s="7"/>
      <c r="H36" s="7"/>
      <c r="I36" s="87"/>
      <c r="J36" s="19"/>
    </row>
    <row r="37" spans="1:10" s="48" customFormat="1" ht="30" customHeight="1" x14ac:dyDescent="0.25">
      <c r="A37" s="56">
        <v>30</v>
      </c>
      <c r="B37" s="14"/>
      <c r="C37" s="14"/>
      <c r="D37" s="5"/>
      <c r="E37" s="7"/>
      <c r="F37" s="6"/>
      <c r="G37" s="7"/>
      <c r="H37" s="7"/>
      <c r="I37" s="87"/>
      <c r="J37" s="19"/>
    </row>
    <row r="38" spans="1:10" s="48" customFormat="1" ht="30" customHeight="1" x14ac:dyDescent="0.25">
      <c r="A38" s="56">
        <v>31</v>
      </c>
      <c r="B38" s="14"/>
      <c r="C38" s="14"/>
      <c r="D38" s="5"/>
      <c r="E38" s="7"/>
      <c r="F38" s="6"/>
      <c r="G38" s="7"/>
      <c r="H38" s="7"/>
      <c r="I38" s="87"/>
      <c r="J38" s="19"/>
    </row>
    <row r="39" spans="1:10" s="48" customFormat="1" ht="30" customHeight="1" x14ac:dyDescent="0.25">
      <c r="A39" s="56">
        <v>32</v>
      </c>
      <c r="B39" s="14"/>
      <c r="C39" s="14"/>
      <c r="D39" s="5"/>
      <c r="E39" s="7"/>
      <c r="F39" s="6"/>
      <c r="G39" s="7"/>
      <c r="H39" s="7"/>
      <c r="I39" s="87"/>
      <c r="J39" s="19"/>
    </row>
    <row r="40" spans="1:10" s="48" customFormat="1" ht="30" customHeight="1" x14ac:dyDescent="0.25">
      <c r="A40" s="56">
        <v>33</v>
      </c>
      <c r="B40" s="14"/>
      <c r="C40" s="14"/>
      <c r="D40" s="5"/>
      <c r="E40" s="7"/>
      <c r="F40" s="6"/>
      <c r="G40" s="7"/>
      <c r="H40" s="7"/>
      <c r="I40" s="87"/>
      <c r="J40" s="19"/>
    </row>
    <row r="41" spans="1:10" s="48" customFormat="1" ht="30" customHeight="1" x14ac:dyDescent="0.25">
      <c r="A41" s="56">
        <v>34</v>
      </c>
      <c r="B41" s="14"/>
      <c r="C41" s="14"/>
      <c r="D41" s="5"/>
      <c r="E41" s="7"/>
      <c r="F41" s="6"/>
      <c r="G41" s="7"/>
      <c r="H41" s="7"/>
      <c r="I41" s="87"/>
      <c r="J41" s="19"/>
    </row>
    <row r="42" spans="1:10" s="48" customFormat="1" ht="30" customHeight="1" x14ac:dyDescent="0.25">
      <c r="A42" s="56">
        <v>35</v>
      </c>
      <c r="B42" s="14"/>
      <c r="C42" s="14"/>
      <c r="D42" s="5"/>
      <c r="E42" s="7"/>
      <c r="F42" s="6"/>
      <c r="G42" s="7"/>
      <c r="H42" s="7"/>
      <c r="I42" s="87"/>
      <c r="J42" s="19"/>
    </row>
    <row r="43" spans="1:10" s="48" customFormat="1" ht="30" customHeight="1" x14ac:dyDescent="0.25">
      <c r="A43" s="56">
        <v>36</v>
      </c>
      <c r="B43" s="14"/>
      <c r="C43" s="14"/>
      <c r="D43" s="5"/>
      <c r="E43" s="7"/>
      <c r="F43" s="6"/>
      <c r="G43" s="7"/>
      <c r="H43" s="7"/>
      <c r="I43" s="87"/>
      <c r="J43" s="19"/>
    </row>
    <row r="44" spans="1:10" s="48" customFormat="1" ht="30" customHeight="1" x14ac:dyDescent="0.25">
      <c r="A44" s="56">
        <v>37</v>
      </c>
      <c r="B44" s="14"/>
      <c r="C44" s="14"/>
      <c r="D44" s="5"/>
      <c r="E44" s="7"/>
      <c r="F44" s="6"/>
      <c r="G44" s="7"/>
      <c r="H44" s="7"/>
      <c r="I44" s="87"/>
      <c r="J44" s="19"/>
    </row>
    <row r="45" spans="1:10" s="48" customFormat="1" ht="30" customHeight="1" x14ac:dyDescent="0.25">
      <c r="A45" s="56">
        <v>38</v>
      </c>
      <c r="B45" s="14"/>
      <c r="C45" s="14"/>
      <c r="D45" s="5"/>
      <c r="E45" s="7"/>
      <c r="F45" s="6"/>
      <c r="G45" s="7"/>
      <c r="H45" s="7"/>
      <c r="I45" s="87"/>
      <c r="J45" s="19"/>
    </row>
    <row r="46" spans="1:10" s="48" customFormat="1" ht="30" customHeight="1" x14ac:dyDescent="0.25">
      <c r="A46" s="56">
        <v>39</v>
      </c>
      <c r="B46" s="14"/>
      <c r="C46" s="14"/>
      <c r="D46" s="5"/>
      <c r="E46" s="7"/>
      <c r="F46" s="6"/>
      <c r="G46" s="7"/>
      <c r="H46" s="7"/>
      <c r="I46" s="87"/>
      <c r="J46" s="19"/>
    </row>
    <row r="47" spans="1:10" s="48" customFormat="1" ht="30" customHeight="1" x14ac:dyDescent="0.25">
      <c r="A47" s="56">
        <v>40</v>
      </c>
      <c r="B47" s="14"/>
      <c r="C47" s="14"/>
      <c r="D47" s="5"/>
      <c r="E47" s="7"/>
      <c r="F47" s="6"/>
      <c r="G47" s="7"/>
      <c r="H47" s="7"/>
      <c r="I47" s="87"/>
      <c r="J47" s="19"/>
    </row>
    <row r="48" spans="1:10" s="48" customFormat="1" ht="30" customHeight="1" x14ac:dyDescent="0.25">
      <c r="A48" s="56">
        <v>41</v>
      </c>
      <c r="B48" s="14"/>
      <c r="C48" s="14"/>
      <c r="D48" s="5"/>
      <c r="E48" s="7"/>
      <c r="F48" s="6"/>
      <c r="G48" s="7"/>
      <c r="H48" s="7"/>
      <c r="I48" s="87"/>
      <c r="J48" s="19"/>
    </row>
    <row r="49" spans="1:10" s="48" customFormat="1" ht="30" customHeight="1" x14ac:dyDescent="0.25">
      <c r="A49" s="56">
        <v>42</v>
      </c>
      <c r="B49" s="14"/>
      <c r="C49" s="14"/>
      <c r="D49" s="5"/>
      <c r="E49" s="7"/>
      <c r="F49" s="6"/>
      <c r="G49" s="7"/>
      <c r="H49" s="7"/>
      <c r="I49" s="87"/>
      <c r="J49" s="19"/>
    </row>
    <row r="50" spans="1:10" s="48" customFormat="1" ht="30" customHeight="1" x14ac:dyDescent="0.25">
      <c r="A50" s="56">
        <v>43</v>
      </c>
      <c r="B50" s="14"/>
      <c r="C50" s="14"/>
      <c r="D50" s="5"/>
      <c r="E50" s="7"/>
      <c r="F50" s="6"/>
      <c r="G50" s="7"/>
      <c r="H50" s="7"/>
      <c r="I50" s="87"/>
      <c r="J50" s="19"/>
    </row>
    <row r="51" spans="1:10" s="48" customFormat="1" ht="30" customHeight="1" x14ac:dyDescent="0.25">
      <c r="A51" s="56">
        <v>44</v>
      </c>
      <c r="B51" s="14"/>
      <c r="C51" s="14"/>
      <c r="D51" s="5"/>
      <c r="E51" s="7"/>
      <c r="F51" s="6"/>
      <c r="G51" s="7"/>
      <c r="H51" s="7"/>
      <c r="I51" s="87"/>
      <c r="J51" s="19"/>
    </row>
    <row r="52" spans="1:10" s="48" customFormat="1" ht="30" customHeight="1" x14ac:dyDescent="0.25">
      <c r="A52" s="56">
        <v>45</v>
      </c>
      <c r="B52" s="14"/>
      <c r="C52" s="14"/>
      <c r="D52" s="5"/>
      <c r="E52" s="7"/>
      <c r="F52" s="6"/>
      <c r="G52" s="7"/>
      <c r="H52" s="7"/>
      <c r="I52" s="87"/>
      <c r="J52" s="19"/>
    </row>
    <row r="53" spans="1:10" s="48" customFormat="1" ht="30" customHeight="1" x14ac:dyDescent="0.25">
      <c r="A53" s="56">
        <v>46</v>
      </c>
      <c r="B53" s="14"/>
      <c r="C53" s="14"/>
      <c r="D53" s="5"/>
      <c r="E53" s="7"/>
      <c r="F53" s="6"/>
      <c r="G53" s="7"/>
      <c r="H53" s="7"/>
      <c r="I53" s="87"/>
      <c r="J53" s="19"/>
    </row>
    <row r="54" spans="1:10" s="48" customFormat="1" ht="30" customHeight="1" x14ac:dyDescent="0.25">
      <c r="A54" s="56">
        <v>47</v>
      </c>
      <c r="B54" s="14"/>
      <c r="C54" s="14"/>
      <c r="D54" s="5"/>
      <c r="E54" s="7"/>
      <c r="F54" s="6"/>
      <c r="G54" s="7"/>
      <c r="H54" s="7"/>
      <c r="I54" s="87"/>
      <c r="J54" s="19"/>
    </row>
    <row r="55" spans="1:10" s="48" customFormat="1" ht="30" customHeight="1" x14ac:dyDescent="0.25">
      <c r="A55" s="56">
        <v>48</v>
      </c>
      <c r="B55" s="14"/>
      <c r="C55" s="14"/>
      <c r="D55" s="5"/>
      <c r="E55" s="7"/>
      <c r="F55" s="6"/>
      <c r="G55" s="7"/>
      <c r="H55" s="7"/>
      <c r="I55" s="87"/>
      <c r="J55" s="19"/>
    </row>
    <row r="56" spans="1:10" s="48" customFormat="1" ht="30" customHeight="1" x14ac:dyDescent="0.25">
      <c r="A56" s="56">
        <v>49</v>
      </c>
      <c r="B56" s="14"/>
      <c r="C56" s="14"/>
      <c r="D56" s="5"/>
      <c r="E56" s="7"/>
      <c r="F56" s="6"/>
      <c r="G56" s="7"/>
      <c r="H56" s="7"/>
      <c r="I56" s="87"/>
      <c r="J56" s="19"/>
    </row>
    <row r="57" spans="1:10" s="48" customFormat="1" ht="30" customHeight="1" thickBot="1" x14ac:dyDescent="0.3">
      <c r="A57" s="58">
        <v>50</v>
      </c>
      <c r="B57" s="44"/>
      <c r="C57" s="44"/>
      <c r="D57" s="45"/>
      <c r="E57" s="9"/>
      <c r="F57" s="8"/>
      <c r="G57" s="9"/>
      <c r="H57" s="9"/>
      <c r="I57" s="88"/>
      <c r="J57" s="20"/>
    </row>
    <row r="58" spans="1:10" s="48" customFormat="1" x14ac:dyDescent="0.25">
      <c r="C58" s="61"/>
      <c r="E58" s="61"/>
    </row>
    <row r="59" spans="1:10" s="48" customFormat="1" x14ac:dyDescent="0.25">
      <c r="C59" s="61"/>
      <c r="E59" s="61"/>
    </row>
    <row r="60" spans="1:10" s="48" customFormat="1" x14ac:dyDescent="0.25">
      <c r="C60" s="61"/>
      <c r="E60" s="61"/>
    </row>
    <row r="61" spans="1:10" s="48" customFormat="1" x14ac:dyDescent="0.25">
      <c r="C61" s="61"/>
      <c r="E61" s="61"/>
    </row>
    <row r="62" spans="1:10" s="48" customFormat="1" x14ac:dyDescent="0.25">
      <c r="C62" s="61"/>
      <c r="E62" s="61"/>
    </row>
    <row r="63" spans="1:10" s="48" customFormat="1" x14ac:dyDescent="0.25">
      <c r="C63" s="61"/>
      <c r="E63" s="61"/>
    </row>
    <row r="64" spans="1:10" s="48" customFormat="1" x14ac:dyDescent="0.25">
      <c r="C64" s="61"/>
      <c r="E64" s="61"/>
    </row>
    <row r="65" spans="3:5" s="48" customFormat="1" x14ac:dyDescent="0.25">
      <c r="C65" s="61"/>
      <c r="E65" s="61"/>
    </row>
    <row r="66" spans="3:5" s="48" customFormat="1" x14ac:dyDescent="0.25">
      <c r="C66" s="61"/>
      <c r="E66" s="61"/>
    </row>
    <row r="67" spans="3:5" s="48" customFormat="1" x14ac:dyDescent="0.25">
      <c r="C67" s="61"/>
      <c r="E67" s="61"/>
    </row>
    <row r="68" spans="3:5" s="48" customFormat="1" x14ac:dyDescent="0.25">
      <c r="C68" s="61"/>
      <c r="E68" s="61"/>
    </row>
    <row r="69" spans="3:5" s="48" customFormat="1" x14ac:dyDescent="0.25">
      <c r="C69" s="61"/>
      <c r="E69" s="61"/>
    </row>
    <row r="70" spans="3:5" s="48" customFormat="1" x14ac:dyDescent="0.25">
      <c r="C70" s="61"/>
      <c r="E70" s="61"/>
    </row>
    <row r="71" spans="3:5" s="48" customFormat="1" x14ac:dyDescent="0.25">
      <c r="C71" s="61"/>
      <c r="E71" s="61"/>
    </row>
    <row r="72" spans="3:5" s="48" customFormat="1" x14ac:dyDescent="0.25">
      <c r="C72" s="61"/>
      <c r="E72" s="61"/>
    </row>
    <row r="73" spans="3:5" s="48" customFormat="1" x14ac:dyDescent="0.25">
      <c r="C73" s="61"/>
      <c r="E73" s="61"/>
    </row>
    <row r="74" spans="3:5" s="48" customFormat="1" x14ac:dyDescent="0.25">
      <c r="C74" s="61"/>
      <c r="E74" s="61"/>
    </row>
    <row r="75" spans="3:5" s="48" customFormat="1" x14ac:dyDescent="0.25">
      <c r="C75" s="61"/>
      <c r="E75" s="61"/>
    </row>
    <row r="76" spans="3:5" s="48" customFormat="1" x14ac:dyDescent="0.25">
      <c r="C76" s="61"/>
      <c r="E76" s="61"/>
    </row>
    <row r="77" spans="3:5" s="48" customFormat="1" x14ac:dyDescent="0.25">
      <c r="C77" s="61"/>
      <c r="E77" s="61"/>
    </row>
    <row r="78" spans="3:5" s="48" customFormat="1" x14ac:dyDescent="0.25">
      <c r="C78" s="61"/>
      <c r="E78" s="61"/>
    </row>
    <row r="79" spans="3:5" s="48" customFormat="1" x14ac:dyDescent="0.25">
      <c r="C79" s="61"/>
      <c r="E79" s="61"/>
    </row>
    <row r="80" spans="3:5" s="48" customFormat="1" x14ac:dyDescent="0.25">
      <c r="C80" s="61"/>
      <c r="E80" s="61"/>
    </row>
    <row r="81" spans="3:5" s="48" customFormat="1" x14ac:dyDescent="0.25">
      <c r="C81" s="61"/>
      <c r="E81" s="61"/>
    </row>
    <row r="82" spans="3:5" s="48" customFormat="1" x14ac:dyDescent="0.25">
      <c r="C82" s="61"/>
      <c r="E82" s="61"/>
    </row>
    <row r="83" spans="3:5" s="48" customFormat="1" x14ac:dyDescent="0.25">
      <c r="C83" s="61"/>
      <c r="E83" s="61"/>
    </row>
    <row r="84" spans="3:5" s="48" customFormat="1" x14ac:dyDescent="0.25">
      <c r="C84" s="61"/>
      <c r="E84" s="61"/>
    </row>
    <row r="85" spans="3:5" s="48" customFormat="1" x14ac:dyDescent="0.25">
      <c r="C85" s="61"/>
      <c r="E85" s="61"/>
    </row>
    <row r="86" spans="3:5" s="48" customFormat="1" x14ac:dyDescent="0.25">
      <c r="C86" s="61"/>
      <c r="E86" s="61"/>
    </row>
    <row r="87" spans="3:5" s="48" customFormat="1" x14ac:dyDescent="0.25">
      <c r="C87" s="61"/>
      <c r="E87" s="61"/>
    </row>
    <row r="88" spans="3:5" s="48" customFormat="1" x14ac:dyDescent="0.25">
      <c r="C88" s="61"/>
      <c r="E88" s="61"/>
    </row>
    <row r="89" spans="3:5" s="48" customFormat="1" x14ac:dyDescent="0.25">
      <c r="C89" s="61"/>
      <c r="E89" s="61"/>
    </row>
    <row r="90" spans="3:5" s="48" customFormat="1" x14ac:dyDescent="0.25">
      <c r="C90" s="61"/>
      <c r="E90" s="61"/>
    </row>
    <row r="91" spans="3:5" s="48" customFormat="1" x14ac:dyDescent="0.25">
      <c r="C91" s="61"/>
      <c r="E91" s="61"/>
    </row>
    <row r="92" spans="3:5" s="48" customFormat="1" x14ac:dyDescent="0.25">
      <c r="C92" s="61"/>
      <c r="E92" s="61"/>
    </row>
    <row r="93" spans="3:5" s="48" customFormat="1" x14ac:dyDescent="0.25">
      <c r="C93" s="61"/>
      <c r="E93" s="61"/>
    </row>
    <row r="94" spans="3:5" s="48" customFormat="1" x14ac:dyDescent="0.25">
      <c r="C94" s="61"/>
      <c r="E94" s="61"/>
    </row>
    <row r="95" spans="3:5" s="48" customFormat="1" x14ac:dyDescent="0.25">
      <c r="C95" s="61"/>
      <c r="E95" s="61"/>
    </row>
    <row r="96" spans="3:5" s="48" customFormat="1" x14ac:dyDescent="0.25">
      <c r="C96" s="61"/>
      <c r="E96" s="61"/>
    </row>
    <row r="97" spans="3:5" s="48" customFormat="1" x14ac:dyDescent="0.25">
      <c r="C97" s="61"/>
      <c r="E97" s="61"/>
    </row>
    <row r="98" spans="3:5" s="48" customFormat="1" x14ac:dyDescent="0.25">
      <c r="C98" s="61"/>
      <c r="E98" s="61"/>
    </row>
    <row r="99" spans="3:5" s="48" customFormat="1" x14ac:dyDescent="0.25">
      <c r="C99" s="61"/>
      <c r="E99" s="61"/>
    </row>
    <row r="100" spans="3:5" s="48" customFormat="1" x14ac:dyDescent="0.25">
      <c r="C100" s="61"/>
      <c r="E100" s="61"/>
    </row>
    <row r="101" spans="3:5" s="48" customFormat="1" x14ac:dyDescent="0.25">
      <c r="C101" s="61"/>
      <c r="E101" s="61"/>
    </row>
    <row r="102" spans="3:5" s="48" customFormat="1" x14ac:dyDescent="0.25">
      <c r="C102" s="61"/>
      <c r="E102" s="61"/>
    </row>
    <row r="103" spans="3:5" s="48" customFormat="1" x14ac:dyDescent="0.25">
      <c r="C103" s="61"/>
      <c r="E103" s="61"/>
    </row>
    <row r="104" spans="3:5" s="48" customFormat="1" x14ac:dyDescent="0.25">
      <c r="C104" s="61"/>
      <c r="E104" s="61"/>
    </row>
    <row r="105" spans="3:5" s="48" customFormat="1" x14ac:dyDescent="0.25">
      <c r="C105" s="61"/>
      <c r="E105" s="61"/>
    </row>
    <row r="106" spans="3:5" s="48" customFormat="1" x14ac:dyDescent="0.25">
      <c r="C106" s="61"/>
      <c r="E106" s="61"/>
    </row>
    <row r="107" spans="3:5" s="48" customFormat="1" x14ac:dyDescent="0.25">
      <c r="C107" s="61"/>
      <c r="E107" s="61"/>
    </row>
    <row r="108" spans="3:5" s="48" customFormat="1" x14ac:dyDescent="0.25">
      <c r="C108" s="61"/>
      <c r="E108" s="61"/>
    </row>
    <row r="109" spans="3:5" s="48" customFormat="1" x14ac:dyDescent="0.25">
      <c r="C109" s="61"/>
      <c r="E109" s="61"/>
    </row>
    <row r="110" spans="3:5" s="48" customFormat="1" x14ac:dyDescent="0.25">
      <c r="C110" s="61"/>
      <c r="E110" s="61"/>
    </row>
    <row r="111" spans="3:5" s="48" customFormat="1" x14ac:dyDescent="0.25">
      <c r="C111" s="61"/>
      <c r="E111" s="61"/>
    </row>
    <row r="112" spans="3:5" s="48" customFormat="1" x14ac:dyDescent="0.25">
      <c r="C112" s="61"/>
      <c r="E112" s="61"/>
    </row>
    <row r="113" spans="3:5" s="48" customFormat="1" x14ac:dyDescent="0.25">
      <c r="C113" s="61"/>
      <c r="E113" s="61"/>
    </row>
    <row r="114" spans="3:5" s="48" customFormat="1" x14ac:dyDescent="0.25">
      <c r="C114" s="61"/>
      <c r="E114" s="61"/>
    </row>
    <row r="115" spans="3:5" s="48" customFormat="1" x14ac:dyDescent="0.25">
      <c r="C115" s="61"/>
      <c r="E115" s="61"/>
    </row>
    <row r="116" spans="3:5" s="48" customFormat="1" x14ac:dyDescent="0.25">
      <c r="C116" s="61"/>
      <c r="E116" s="61"/>
    </row>
    <row r="117" spans="3:5" s="48" customFormat="1" x14ac:dyDescent="0.25">
      <c r="C117" s="61"/>
      <c r="E117" s="61"/>
    </row>
    <row r="118" spans="3:5" s="48" customFormat="1" x14ac:dyDescent="0.25">
      <c r="C118" s="61"/>
      <c r="E118" s="61"/>
    </row>
    <row r="119" spans="3:5" s="48" customFormat="1" x14ac:dyDescent="0.25">
      <c r="C119" s="61"/>
      <c r="E119" s="61"/>
    </row>
    <row r="120" spans="3:5" s="48" customFormat="1" x14ac:dyDescent="0.25">
      <c r="C120" s="61"/>
      <c r="E120" s="61"/>
    </row>
    <row r="121" spans="3:5" s="48" customFormat="1" x14ac:dyDescent="0.25">
      <c r="C121" s="61"/>
      <c r="E121" s="61"/>
    </row>
    <row r="122" spans="3:5" s="48" customFormat="1" x14ac:dyDescent="0.25">
      <c r="C122" s="61"/>
      <c r="E122" s="61"/>
    </row>
    <row r="123" spans="3:5" s="48" customFormat="1" x14ac:dyDescent="0.25">
      <c r="C123" s="61"/>
      <c r="E123" s="61"/>
    </row>
    <row r="124" spans="3:5" s="48" customFormat="1" x14ac:dyDescent="0.25">
      <c r="C124" s="61"/>
      <c r="E124" s="61"/>
    </row>
    <row r="125" spans="3:5" s="48" customFormat="1" x14ac:dyDescent="0.25">
      <c r="C125" s="61"/>
      <c r="E125" s="61"/>
    </row>
    <row r="126" spans="3:5" s="48" customFormat="1" x14ac:dyDescent="0.25">
      <c r="C126" s="61"/>
      <c r="E126" s="61"/>
    </row>
    <row r="127" spans="3:5" s="48" customFormat="1" x14ac:dyDescent="0.25">
      <c r="C127" s="61"/>
      <c r="E127" s="61"/>
    </row>
    <row r="128" spans="3:5" s="48" customFormat="1" x14ac:dyDescent="0.25">
      <c r="C128" s="61"/>
      <c r="E128" s="61"/>
    </row>
    <row r="129" spans="3:5" s="48" customFormat="1" x14ac:dyDescent="0.25">
      <c r="C129" s="61"/>
      <c r="E129" s="61"/>
    </row>
    <row r="130" spans="3:5" s="48" customFormat="1" x14ac:dyDescent="0.25">
      <c r="C130" s="61"/>
      <c r="E130" s="61"/>
    </row>
    <row r="131" spans="3:5" s="48" customFormat="1" x14ac:dyDescent="0.25">
      <c r="C131" s="61"/>
      <c r="E131" s="61"/>
    </row>
    <row r="132" spans="3:5" s="48" customFormat="1" x14ac:dyDescent="0.25">
      <c r="C132" s="61"/>
      <c r="E132" s="61"/>
    </row>
    <row r="133" spans="3:5" s="48" customFormat="1" x14ac:dyDescent="0.25">
      <c r="C133" s="61"/>
      <c r="E133" s="61"/>
    </row>
    <row r="134" spans="3:5" s="48" customFormat="1" x14ac:dyDescent="0.25">
      <c r="C134" s="61"/>
      <c r="E134" s="61"/>
    </row>
    <row r="135" spans="3:5" s="48" customFormat="1" x14ac:dyDescent="0.25">
      <c r="C135" s="61"/>
      <c r="E135" s="61"/>
    </row>
    <row r="136" spans="3:5" s="48" customFormat="1" x14ac:dyDescent="0.25">
      <c r="C136" s="61"/>
      <c r="E136" s="61"/>
    </row>
    <row r="137" spans="3:5" s="48" customFormat="1" x14ac:dyDescent="0.25">
      <c r="C137" s="61"/>
      <c r="E137" s="61"/>
    </row>
    <row r="138" spans="3:5" s="48" customFormat="1" x14ac:dyDescent="0.25">
      <c r="C138" s="61"/>
      <c r="E138" s="61"/>
    </row>
    <row r="139" spans="3:5" s="48" customFormat="1" x14ac:dyDescent="0.25">
      <c r="C139" s="61"/>
      <c r="E139" s="61"/>
    </row>
    <row r="140" spans="3:5" s="48" customFormat="1" x14ac:dyDescent="0.25">
      <c r="C140" s="61"/>
      <c r="E140" s="61"/>
    </row>
    <row r="141" spans="3:5" s="48" customFormat="1" x14ac:dyDescent="0.25">
      <c r="C141" s="61"/>
      <c r="E141" s="61"/>
    </row>
    <row r="142" spans="3:5" s="48" customFormat="1" x14ac:dyDescent="0.25">
      <c r="C142" s="61"/>
      <c r="E142" s="61"/>
    </row>
    <row r="143" spans="3:5" s="48" customFormat="1" x14ac:dyDescent="0.25">
      <c r="C143" s="61"/>
      <c r="E143" s="61"/>
    </row>
    <row r="144" spans="3:5" s="48" customFormat="1" x14ac:dyDescent="0.25">
      <c r="C144" s="61"/>
      <c r="E144" s="61"/>
    </row>
    <row r="145" spans="3:5" s="48" customFormat="1" x14ac:dyDescent="0.25">
      <c r="C145" s="61"/>
      <c r="E145" s="61"/>
    </row>
    <row r="146" spans="3:5" s="48" customFormat="1" x14ac:dyDescent="0.25">
      <c r="C146" s="61"/>
      <c r="E146" s="61"/>
    </row>
    <row r="147" spans="3:5" s="48" customFormat="1" x14ac:dyDescent="0.25">
      <c r="C147" s="61"/>
      <c r="E147" s="61"/>
    </row>
    <row r="148" spans="3:5" s="48" customFormat="1" x14ac:dyDescent="0.25">
      <c r="C148" s="61"/>
      <c r="E148" s="61"/>
    </row>
    <row r="149" spans="3:5" s="48" customFormat="1" x14ac:dyDescent="0.25">
      <c r="C149" s="61"/>
      <c r="E149" s="61"/>
    </row>
    <row r="150" spans="3:5" s="48" customFormat="1" x14ac:dyDescent="0.25">
      <c r="C150" s="61"/>
      <c r="E150" s="61"/>
    </row>
    <row r="151" spans="3:5" s="48" customFormat="1" x14ac:dyDescent="0.25">
      <c r="C151" s="61"/>
      <c r="E151" s="61"/>
    </row>
    <row r="152" spans="3:5" s="48" customFormat="1" x14ac:dyDescent="0.25">
      <c r="C152" s="61"/>
      <c r="E152" s="61"/>
    </row>
    <row r="153" spans="3:5" s="48" customFormat="1" x14ac:dyDescent="0.25">
      <c r="C153" s="61"/>
      <c r="E153" s="61"/>
    </row>
    <row r="154" spans="3:5" s="48" customFormat="1" x14ac:dyDescent="0.25">
      <c r="C154" s="61"/>
      <c r="E154" s="61"/>
    </row>
    <row r="155" spans="3:5" s="48" customFormat="1" x14ac:dyDescent="0.25">
      <c r="C155" s="61"/>
      <c r="E155" s="61"/>
    </row>
    <row r="156" spans="3:5" s="48" customFormat="1" x14ac:dyDescent="0.25">
      <c r="C156" s="61"/>
      <c r="E156" s="61"/>
    </row>
    <row r="157" spans="3:5" s="48" customFormat="1" x14ac:dyDescent="0.25">
      <c r="C157" s="61"/>
      <c r="E157" s="61"/>
    </row>
    <row r="158" spans="3:5" s="48" customFormat="1" x14ac:dyDescent="0.25">
      <c r="C158" s="61"/>
      <c r="E158" s="61"/>
    </row>
    <row r="159" spans="3:5" s="48" customFormat="1" x14ac:dyDescent="0.25">
      <c r="C159" s="61"/>
      <c r="E159" s="61"/>
    </row>
    <row r="160" spans="3:5" s="48" customFormat="1" x14ac:dyDescent="0.25">
      <c r="C160" s="61"/>
      <c r="E160" s="61"/>
    </row>
    <row r="161" spans="3:5" s="48" customFormat="1" x14ac:dyDescent="0.25">
      <c r="C161" s="61"/>
      <c r="E161" s="61"/>
    </row>
    <row r="162" spans="3:5" s="48" customFormat="1" x14ac:dyDescent="0.25">
      <c r="C162" s="61"/>
      <c r="E162" s="61"/>
    </row>
    <row r="163" spans="3:5" s="48" customFormat="1" x14ac:dyDescent="0.25">
      <c r="C163" s="61"/>
      <c r="E163" s="61"/>
    </row>
    <row r="164" spans="3:5" s="48" customFormat="1" x14ac:dyDescent="0.25">
      <c r="C164" s="61"/>
      <c r="E164" s="61"/>
    </row>
    <row r="165" spans="3:5" s="48" customFormat="1" x14ac:dyDescent="0.25">
      <c r="C165" s="61"/>
      <c r="E165" s="61"/>
    </row>
    <row r="166" spans="3:5" s="48" customFormat="1" x14ac:dyDescent="0.25">
      <c r="C166" s="61"/>
      <c r="E166" s="61"/>
    </row>
    <row r="167" spans="3:5" s="48" customFormat="1" x14ac:dyDescent="0.25">
      <c r="C167" s="61"/>
      <c r="E167" s="61"/>
    </row>
    <row r="168" spans="3:5" s="48" customFormat="1" x14ac:dyDescent="0.25">
      <c r="C168" s="61"/>
      <c r="E168" s="61"/>
    </row>
    <row r="169" spans="3:5" s="48" customFormat="1" x14ac:dyDescent="0.25">
      <c r="C169" s="61"/>
      <c r="E169" s="61"/>
    </row>
    <row r="170" spans="3:5" s="48" customFormat="1" x14ac:dyDescent="0.25">
      <c r="C170" s="61"/>
      <c r="E170" s="61"/>
    </row>
    <row r="171" spans="3:5" s="48" customFormat="1" x14ac:dyDescent="0.25">
      <c r="C171" s="61"/>
      <c r="E171" s="61"/>
    </row>
    <row r="172" spans="3:5" s="48" customFormat="1" x14ac:dyDescent="0.25">
      <c r="C172" s="61"/>
      <c r="E172" s="61"/>
    </row>
    <row r="173" spans="3:5" s="48" customFormat="1" x14ac:dyDescent="0.25">
      <c r="C173" s="61"/>
      <c r="E173" s="61"/>
    </row>
    <row r="174" spans="3:5" s="48" customFormat="1" x14ac:dyDescent="0.25">
      <c r="C174" s="61"/>
      <c r="E174" s="61"/>
    </row>
    <row r="175" spans="3:5" s="48" customFormat="1" x14ac:dyDescent="0.25">
      <c r="C175" s="61"/>
      <c r="E175" s="61"/>
    </row>
    <row r="176" spans="3:5" s="48" customFormat="1" x14ac:dyDescent="0.25">
      <c r="C176" s="61"/>
      <c r="E176" s="61"/>
    </row>
    <row r="177" spans="3:5" s="48" customFormat="1" x14ac:dyDescent="0.25">
      <c r="C177" s="61"/>
      <c r="E177" s="61"/>
    </row>
    <row r="178" spans="3:5" s="48" customFormat="1" x14ac:dyDescent="0.25">
      <c r="C178" s="61"/>
      <c r="E178" s="61"/>
    </row>
    <row r="179" spans="3:5" s="48" customFormat="1" x14ac:dyDescent="0.25">
      <c r="C179" s="61"/>
      <c r="E179" s="61"/>
    </row>
    <row r="180" spans="3:5" s="48" customFormat="1" x14ac:dyDescent="0.25">
      <c r="C180" s="61"/>
      <c r="E180" s="61"/>
    </row>
    <row r="181" spans="3:5" s="48" customFormat="1" x14ac:dyDescent="0.25">
      <c r="C181" s="61"/>
      <c r="E181" s="61"/>
    </row>
    <row r="182" spans="3:5" s="48" customFormat="1" x14ac:dyDescent="0.25">
      <c r="C182" s="61"/>
      <c r="E182" s="61"/>
    </row>
    <row r="183" spans="3:5" s="48" customFormat="1" x14ac:dyDescent="0.25">
      <c r="C183" s="61"/>
      <c r="E183" s="61"/>
    </row>
    <row r="184" spans="3:5" s="48" customFormat="1" x14ac:dyDescent="0.25">
      <c r="C184" s="61"/>
      <c r="E184" s="61"/>
    </row>
    <row r="185" spans="3:5" s="48" customFormat="1" x14ac:dyDescent="0.25">
      <c r="C185" s="61"/>
      <c r="E185" s="61"/>
    </row>
    <row r="186" spans="3:5" s="48" customFormat="1" x14ac:dyDescent="0.25">
      <c r="C186" s="61"/>
      <c r="E186" s="61"/>
    </row>
    <row r="187" spans="3:5" s="48" customFormat="1" x14ac:dyDescent="0.25">
      <c r="C187" s="61"/>
      <c r="E187" s="61"/>
    </row>
    <row r="188" spans="3:5" s="48" customFormat="1" x14ac:dyDescent="0.25">
      <c r="C188" s="61"/>
      <c r="E188" s="61"/>
    </row>
    <row r="189" spans="3:5" s="48" customFormat="1" x14ac:dyDescent="0.25">
      <c r="C189" s="61"/>
      <c r="E189" s="61"/>
    </row>
    <row r="190" spans="3:5" s="48" customFormat="1" x14ac:dyDescent="0.25">
      <c r="C190" s="61"/>
      <c r="E190" s="61"/>
    </row>
    <row r="191" spans="3:5" s="48" customFormat="1" x14ac:dyDescent="0.25">
      <c r="C191" s="61"/>
      <c r="E191" s="61"/>
    </row>
    <row r="192" spans="3:5" s="48" customFormat="1" x14ac:dyDescent="0.25">
      <c r="C192" s="61"/>
      <c r="E192" s="61"/>
    </row>
    <row r="193" spans="3:5" s="48" customFormat="1" x14ac:dyDescent="0.25">
      <c r="C193" s="61"/>
      <c r="E193" s="61"/>
    </row>
    <row r="194" spans="3:5" s="48" customFormat="1" x14ac:dyDescent="0.25">
      <c r="C194" s="61"/>
      <c r="E194" s="61"/>
    </row>
    <row r="195" spans="3:5" s="48" customFormat="1" x14ac:dyDescent="0.25">
      <c r="C195" s="61"/>
      <c r="E195" s="61"/>
    </row>
    <row r="196" spans="3:5" s="48" customFormat="1" x14ac:dyDescent="0.25">
      <c r="C196" s="61"/>
      <c r="E196" s="61"/>
    </row>
    <row r="197" spans="3:5" s="48" customFormat="1" x14ac:dyDescent="0.25">
      <c r="C197" s="61"/>
      <c r="E197" s="61"/>
    </row>
    <row r="198" spans="3:5" s="48" customFormat="1" x14ac:dyDescent="0.25">
      <c r="C198" s="61"/>
      <c r="E198" s="61"/>
    </row>
    <row r="199" spans="3:5" s="48" customFormat="1" x14ac:dyDescent="0.25">
      <c r="C199" s="61"/>
      <c r="E199" s="61"/>
    </row>
    <row r="200" spans="3:5" s="48" customFormat="1" x14ac:dyDescent="0.25">
      <c r="C200" s="61"/>
      <c r="E200" s="61"/>
    </row>
    <row r="201" spans="3:5" s="48" customFormat="1" x14ac:dyDescent="0.25">
      <c r="C201" s="61"/>
      <c r="E201" s="61"/>
    </row>
    <row r="202" spans="3:5" s="48" customFormat="1" x14ac:dyDescent="0.25">
      <c r="C202" s="61"/>
      <c r="E202" s="61"/>
    </row>
    <row r="203" spans="3:5" s="48" customFormat="1" x14ac:dyDescent="0.25">
      <c r="C203" s="61"/>
      <c r="E203" s="61"/>
    </row>
    <row r="204" spans="3:5" s="48" customFormat="1" x14ac:dyDescent="0.25">
      <c r="C204" s="61"/>
      <c r="E204" s="61"/>
    </row>
    <row r="205" spans="3:5" s="48" customFormat="1" x14ac:dyDescent="0.25">
      <c r="C205" s="61"/>
      <c r="E205" s="61"/>
    </row>
    <row r="206" spans="3:5" s="48" customFormat="1" x14ac:dyDescent="0.25">
      <c r="C206" s="61"/>
      <c r="E206" s="61"/>
    </row>
    <row r="207" spans="3:5" s="48" customFormat="1" x14ac:dyDescent="0.25">
      <c r="C207" s="61"/>
      <c r="E207" s="61"/>
    </row>
    <row r="208" spans="3:5" s="48" customFormat="1" x14ac:dyDescent="0.25">
      <c r="C208" s="61"/>
      <c r="E208" s="61"/>
    </row>
    <row r="209" spans="3:5" s="48" customFormat="1" x14ac:dyDescent="0.25">
      <c r="C209" s="61"/>
      <c r="E209" s="61"/>
    </row>
    <row r="210" spans="3:5" s="48" customFormat="1" x14ac:dyDescent="0.25">
      <c r="C210" s="61"/>
      <c r="E210" s="61"/>
    </row>
    <row r="211" spans="3:5" s="48" customFormat="1" x14ac:dyDescent="0.25">
      <c r="C211" s="61"/>
      <c r="E211" s="61"/>
    </row>
    <row r="212" spans="3:5" s="48" customFormat="1" x14ac:dyDescent="0.25">
      <c r="C212" s="61"/>
      <c r="E212" s="61"/>
    </row>
    <row r="213" spans="3:5" s="48" customFormat="1" x14ac:dyDescent="0.25">
      <c r="C213" s="61"/>
      <c r="E213" s="61"/>
    </row>
    <row r="214" spans="3:5" s="48" customFormat="1" x14ac:dyDescent="0.25">
      <c r="C214" s="61"/>
      <c r="E214" s="61"/>
    </row>
    <row r="215" spans="3:5" s="48" customFormat="1" x14ac:dyDescent="0.25">
      <c r="C215" s="61"/>
      <c r="E215" s="61"/>
    </row>
    <row r="216" spans="3:5" s="48" customFormat="1" x14ac:dyDescent="0.25">
      <c r="C216" s="61"/>
      <c r="E216" s="61"/>
    </row>
    <row r="217" spans="3:5" s="48" customFormat="1" x14ac:dyDescent="0.25">
      <c r="C217" s="61"/>
      <c r="E217" s="61"/>
    </row>
    <row r="218" spans="3:5" s="48" customFormat="1" x14ac:dyDescent="0.25">
      <c r="C218" s="61"/>
      <c r="E218" s="61"/>
    </row>
    <row r="219" spans="3:5" s="48" customFormat="1" x14ac:dyDescent="0.25">
      <c r="C219" s="61"/>
      <c r="E219" s="61"/>
    </row>
    <row r="220" spans="3:5" s="48" customFormat="1" x14ac:dyDescent="0.25">
      <c r="C220" s="61"/>
      <c r="E220" s="61"/>
    </row>
    <row r="221" spans="3:5" s="48" customFormat="1" x14ac:dyDescent="0.25">
      <c r="C221" s="61"/>
      <c r="E221" s="61"/>
    </row>
    <row r="222" spans="3:5" s="48" customFormat="1" x14ac:dyDescent="0.25">
      <c r="C222" s="61"/>
      <c r="E222" s="61"/>
    </row>
    <row r="223" spans="3:5" s="48" customFormat="1" x14ac:dyDescent="0.25">
      <c r="C223" s="61"/>
      <c r="E223" s="61"/>
    </row>
    <row r="224" spans="3:5" s="48" customFormat="1" x14ac:dyDescent="0.25">
      <c r="C224" s="61"/>
      <c r="E224" s="61"/>
    </row>
    <row r="225" spans="3:5" s="48" customFormat="1" x14ac:dyDescent="0.25">
      <c r="C225" s="61"/>
      <c r="E225" s="61"/>
    </row>
    <row r="226" spans="3:5" s="48" customFormat="1" x14ac:dyDescent="0.25">
      <c r="C226" s="61"/>
      <c r="E226" s="61"/>
    </row>
    <row r="227" spans="3:5" s="48" customFormat="1" x14ac:dyDescent="0.25">
      <c r="C227" s="61"/>
      <c r="E227" s="61"/>
    </row>
    <row r="228" spans="3:5" s="48" customFormat="1" x14ac:dyDescent="0.25">
      <c r="C228" s="61"/>
      <c r="E228" s="61"/>
    </row>
    <row r="229" spans="3:5" s="48" customFormat="1" x14ac:dyDescent="0.25">
      <c r="C229" s="61"/>
      <c r="E229" s="61"/>
    </row>
    <row r="230" spans="3:5" s="48" customFormat="1" x14ac:dyDescent="0.25">
      <c r="C230" s="61"/>
      <c r="E230" s="61"/>
    </row>
    <row r="231" spans="3:5" s="48" customFormat="1" x14ac:dyDescent="0.25">
      <c r="C231" s="61"/>
      <c r="E231" s="61"/>
    </row>
    <row r="232" spans="3:5" s="48" customFormat="1" x14ac:dyDescent="0.25">
      <c r="C232" s="61"/>
      <c r="E232" s="61"/>
    </row>
    <row r="233" spans="3:5" s="48" customFormat="1" x14ac:dyDescent="0.25">
      <c r="C233" s="61"/>
      <c r="E233" s="61"/>
    </row>
    <row r="234" spans="3:5" s="48" customFormat="1" x14ac:dyDescent="0.25">
      <c r="C234" s="61"/>
      <c r="E234" s="61"/>
    </row>
    <row r="235" spans="3:5" s="48" customFormat="1" x14ac:dyDescent="0.25">
      <c r="C235" s="61"/>
      <c r="E235" s="61"/>
    </row>
    <row r="236" spans="3:5" s="48" customFormat="1" x14ac:dyDescent="0.25">
      <c r="C236" s="61"/>
      <c r="E236" s="61"/>
    </row>
    <row r="237" spans="3:5" s="48" customFormat="1" x14ac:dyDescent="0.25">
      <c r="C237" s="61"/>
      <c r="E237" s="61"/>
    </row>
    <row r="238" spans="3:5" s="48" customFormat="1" x14ac:dyDescent="0.25">
      <c r="C238" s="61"/>
      <c r="E238" s="61"/>
    </row>
    <row r="239" spans="3:5" s="48" customFormat="1" x14ac:dyDescent="0.25">
      <c r="C239" s="61"/>
      <c r="E239" s="61"/>
    </row>
    <row r="240" spans="3:5" s="48" customFormat="1" x14ac:dyDescent="0.25">
      <c r="C240" s="61"/>
      <c r="E240" s="61"/>
    </row>
    <row r="241" spans="3:5" s="48" customFormat="1" x14ac:dyDescent="0.25">
      <c r="C241" s="61"/>
      <c r="E241" s="61"/>
    </row>
    <row r="242" spans="3:5" s="48" customFormat="1" x14ac:dyDescent="0.25">
      <c r="C242" s="61"/>
      <c r="E242" s="61"/>
    </row>
    <row r="243" spans="3:5" s="48" customFormat="1" x14ac:dyDescent="0.25">
      <c r="C243" s="61"/>
      <c r="E243" s="61"/>
    </row>
    <row r="244" spans="3:5" s="48" customFormat="1" x14ac:dyDescent="0.25">
      <c r="C244" s="61"/>
      <c r="E244" s="61"/>
    </row>
    <row r="245" spans="3:5" s="48" customFormat="1" x14ac:dyDescent="0.25">
      <c r="C245" s="61"/>
      <c r="E245" s="61"/>
    </row>
    <row r="246" spans="3:5" s="48" customFormat="1" x14ac:dyDescent="0.25">
      <c r="C246" s="61"/>
      <c r="E246" s="61"/>
    </row>
    <row r="247" spans="3:5" s="48" customFormat="1" x14ac:dyDescent="0.25">
      <c r="C247" s="61"/>
      <c r="E247" s="61"/>
    </row>
    <row r="248" spans="3:5" s="48" customFormat="1" x14ac:dyDescent="0.25">
      <c r="C248" s="61"/>
      <c r="E248" s="61"/>
    </row>
    <row r="249" spans="3:5" s="48" customFormat="1" x14ac:dyDescent="0.25">
      <c r="C249" s="61"/>
      <c r="E249" s="61"/>
    </row>
    <row r="250" spans="3:5" s="48" customFormat="1" x14ac:dyDescent="0.25">
      <c r="C250" s="61"/>
      <c r="E250" s="61"/>
    </row>
    <row r="251" spans="3:5" s="48" customFormat="1" x14ac:dyDescent="0.25">
      <c r="C251" s="61"/>
      <c r="E251" s="61"/>
    </row>
    <row r="252" spans="3:5" s="48" customFormat="1" x14ac:dyDescent="0.25">
      <c r="C252" s="61"/>
      <c r="E252" s="61"/>
    </row>
    <row r="253" spans="3:5" s="48" customFormat="1" x14ac:dyDescent="0.25">
      <c r="C253" s="61"/>
      <c r="E253" s="61"/>
    </row>
    <row r="254" spans="3:5" s="48" customFormat="1" x14ac:dyDescent="0.25">
      <c r="C254" s="61"/>
      <c r="E254" s="61"/>
    </row>
    <row r="255" spans="3:5" s="48" customFormat="1" x14ac:dyDescent="0.25">
      <c r="C255" s="61"/>
      <c r="E255" s="61"/>
    </row>
    <row r="256" spans="3:5" s="48" customFormat="1" x14ac:dyDescent="0.25">
      <c r="C256" s="61"/>
      <c r="E256" s="61"/>
    </row>
    <row r="257" spans="3:5" s="48" customFormat="1" x14ac:dyDescent="0.25">
      <c r="C257" s="61"/>
      <c r="E257" s="61"/>
    </row>
    <row r="258" spans="3:5" s="48" customFormat="1" x14ac:dyDescent="0.25">
      <c r="C258" s="61"/>
      <c r="E258" s="61"/>
    </row>
    <row r="259" spans="3:5" s="48" customFormat="1" x14ac:dyDescent="0.25">
      <c r="C259" s="61"/>
      <c r="E259" s="61"/>
    </row>
    <row r="260" spans="3:5" s="48" customFormat="1" x14ac:dyDescent="0.25">
      <c r="C260" s="61"/>
      <c r="E260" s="61"/>
    </row>
    <row r="261" spans="3:5" s="48" customFormat="1" x14ac:dyDescent="0.25">
      <c r="C261" s="61"/>
      <c r="E261" s="61"/>
    </row>
    <row r="262" spans="3:5" s="48" customFormat="1" x14ac:dyDescent="0.25">
      <c r="C262" s="61"/>
      <c r="E262" s="61"/>
    </row>
    <row r="263" spans="3:5" s="48" customFormat="1" x14ac:dyDescent="0.25">
      <c r="C263" s="61"/>
      <c r="E263" s="61"/>
    </row>
    <row r="264" spans="3:5" s="48" customFormat="1" x14ac:dyDescent="0.25">
      <c r="C264" s="61"/>
      <c r="E264" s="61"/>
    </row>
    <row r="265" spans="3:5" s="48" customFormat="1" x14ac:dyDescent="0.25">
      <c r="C265" s="61"/>
      <c r="E265" s="61"/>
    </row>
    <row r="266" spans="3:5" s="48" customFormat="1" x14ac:dyDescent="0.25">
      <c r="C266" s="61"/>
      <c r="E266" s="61"/>
    </row>
    <row r="267" spans="3:5" s="48" customFormat="1" x14ac:dyDescent="0.25">
      <c r="C267" s="61"/>
      <c r="E267" s="61"/>
    </row>
    <row r="268" spans="3:5" s="48" customFormat="1" x14ac:dyDescent="0.25">
      <c r="C268" s="61"/>
      <c r="E268" s="61"/>
    </row>
    <row r="269" spans="3:5" s="48" customFormat="1" x14ac:dyDescent="0.25">
      <c r="C269" s="61"/>
      <c r="E269" s="61"/>
    </row>
    <row r="270" spans="3:5" s="48" customFormat="1" x14ac:dyDescent="0.25">
      <c r="C270" s="61"/>
      <c r="E270" s="61"/>
    </row>
    <row r="271" spans="3:5" s="48" customFormat="1" x14ac:dyDescent="0.25">
      <c r="C271" s="61"/>
      <c r="E271" s="61"/>
    </row>
    <row r="272" spans="3:5" s="48" customFormat="1" x14ac:dyDescent="0.25">
      <c r="C272" s="61"/>
      <c r="E272" s="61"/>
    </row>
    <row r="273" spans="3:5" s="48" customFormat="1" x14ac:dyDescent="0.25">
      <c r="C273" s="61"/>
      <c r="E273" s="61"/>
    </row>
    <row r="274" spans="3:5" s="48" customFormat="1" x14ac:dyDescent="0.25">
      <c r="C274" s="61"/>
      <c r="E274" s="61"/>
    </row>
    <row r="275" spans="3:5" s="48" customFormat="1" x14ac:dyDescent="0.25">
      <c r="C275" s="61"/>
      <c r="E275" s="61"/>
    </row>
    <row r="276" spans="3:5" s="48" customFormat="1" x14ac:dyDescent="0.25">
      <c r="C276" s="61"/>
      <c r="E276" s="61"/>
    </row>
    <row r="277" spans="3:5" s="48" customFormat="1" x14ac:dyDescent="0.25">
      <c r="C277" s="61"/>
      <c r="E277" s="61"/>
    </row>
    <row r="278" spans="3:5" s="48" customFormat="1" x14ac:dyDescent="0.25">
      <c r="C278" s="61"/>
      <c r="E278" s="61"/>
    </row>
    <row r="279" spans="3:5" s="48" customFormat="1" x14ac:dyDescent="0.25">
      <c r="C279" s="61"/>
      <c r="E279" s="61"/>
    </row>
    <row r="280" spans="3:5" s="48" customFormat="1" x14ac:dyDescent="0.25">
      <c r="C280" s="61"/>
      <c r="E280" s="61"/>
    </row>
    <row r="281" spans="3:5" s="48" customFormat="1" x14ac:dyDescent="0.25">
      <c r="C281" s="61"/>
      <c r="E281" s="61"/>
    </row>
    <row r="282" spans="3:5" s="48" customFormat="1" x14ac:dyDescent="0.25">
      <c r="C282" s="61"/>
      <c r="E282" s="61"/>
    </row>
    <row r="283" spans="3:5" s="48" customFormat="1" x14ac:dyDescent="0.25">
      <c r="C283" s="61"/>
      <c r="E283" s="61"/>
    </row>
    <row r="284" spans="3:5" s="48" customFormat="1" x14ac:dyDescent="0.25">
      <c r="C284" s="61"/>
      <c r="E284" s="61"/>
    </row>
    <row r="285" spans="3:5" s="48" customFormat="1" x14ac:dyDescent="0.25">
      <c r="C285" s="61"/>
      <c r="E285" s="61"/>
    </row>
    <row r="286" spans="3:5" s="48" customFormat="1" x14ac:dyDescent="0.25">
      <c r="C286" s="61"/>
      <c r="E286" s="61"/>
    </row>
    <row r="287" spans="3:5" s="48" customFormat="1" x14ac:dyDescent="0.25">
      <c r="C287" s="61"/>
      <c r="E287" s="61"/>
    </row>
    <row r="288" spans="3:5" s="48" customFormat="1" x14ac:dyDescent="0.25">
      <c r="C288" s="61"/>
      <c r="E288" s="61"/>
    </row>
    <row r="289" spans="3:5" s="48" customFormat="1" x14ac:dyDescent="0.25">
      <c r="C289" s="61"/>
      <c r="E289" s="61"/>
    </row>
    <row r="290" spans="3:5" s="48" customFormat="1" x14ac:dyDescent="0.25">
      <c r="C290" s="61"/>
      <c r="E290" s="61"/>
    </row>
    <row r="291" spans="3:5" s="48" customFormat="1" x14ac:dyDescent="0.25">
      <c r="C291" s="61"/>
      <c r="E291" s="61"/>
    </row>
    <row r="292" spans="3:5" s="48" customFormat="1" x14ac:dyDescent="0.25">
      <c r="C292" s="61"/>
      <c r="E292" s="61"/>
    </row>
    <row r="293" spans="3:5" s="48" customFormat="1" x14ac:dyDescent="0.25">
      <c r="C293" s="61"/>
      <c r="E293" s="61"/>
    </row>
    <row r="294" spans="3:5" s="48" customFormat="1" x14ac:dyDescent="0.25">
      <c r="C294" s="61"/>
      <c r="E294" s="61"/>
    </row>
    <row r="295" spans="3:5" s="48" customFormat="1" x14ac:dyDescent="0.25">
      <c r="C295" s="61"/>
      <c r="E295" s="61"/>
    </row>
    <row r="296" spans="3:5" s="48" customFormat="1" x14ac:dyDescent="0.25">
      <c r="C296" s="61"/>
      <c r="E296" s="61"/>
    </row>
    <row r="297" spans="3:5" s="48" customFormat="1" x14ac:dyDescent="0.25">
      <c r="C297" s="61"/>
      <c r="E297" s="61"/>
    </row>
    <row r="298" spans="3:5" s="48" customFormat="1" x14ac:dyDescent="0.25">
      <c r="C298" s="61"/>
      <c r="E298" s="61"/>
    </row>
    <row r="299" spans="3:5" s="48" customFormat="1" x14ac:dyDescent="0.25">
      <c r="C299" s="61"/>
      <c r="E299" s="61"/>
    </row>
    <row r="300" spans="3:5" s="48" customFormat="1" x14ac:dyDescent="0.25">
      <c r="C300" s="61"/>
      <c r="E300" s="61"/>
    </row>
    <row r="301" spans="3:5" s="48" customFormat="1" x14ac:dyDescent="0.25">
      <c r="C301" s="61"/>
      <c r="E301" s="61"/>
    </row>
    <row r="302" spans="3:5" s="48" customFormat="1" x14ac:dyDescent="0.25">
      <c r="C302" s="61"/>
      <c r="E302" s="61"/>
    </row>
    <row r="303" spans="3:5" s="48" customFormat="1" x14ac:dyDescent="0.25">
      <c r="C303" s="61"/>
      <c r="E303" s="61"/>
    </row>
    <row r="304" spans="3:5" s="48" customFormat="1" x14ac:dyDescent="0.25">
      <c r="C304" s="61"/>
      <c r="E304" s="61"/>
    </row>
    <row r="305" spans="3:5" s="48" customFormat="1" x14ac:dyDescent="0.25">
      <c r="C305" s="61"/>
      <c r="E305" s="61"/>
    </row>
    <row r="306" spans="3:5" s="48" customFormat="1" x14ac:dyDescent="0.25">
      <c r="C306" s="61"/>
      <c r="E306" s="61"/>
    </row>
    <row r="307" spans="3:5" s="48" customFormat="1" x14ac:dyDescent="0.25">
      <c r="C307" s="61"/>
      <c r="E307" s="61"/>
    </row>
    <row r="308" spans="3:5" s="48" customFormat="1" x14ac:dyDescent="0.25">
      <c r="C308" s="61"/>
      <c r="E308" s="61"/>
    </row>
    <row r="309" spans="3:5" s="48" customFormat="1" x14ac:dyDescent="0.25">
      <c r="C309" s="61"/>
      <c r="E309" s="61"/>
    </row>
    <row r="310" spans="3:5" s="48" customFormat="1" x14ac:dyDescent="0.25">
      <c r="C310" s="61"/>
      <c r="E310" s="61"/>
    </row>
    <row r="311" spans="3:5" s="48" customFormat="1" x14ac:dyDescent="0.25">
      <c r="C311" s="61"/>
      <c r="E311" s="61"/>
    </row>
    <row r="312" spans="3:5" s="48" customFormat="1" x14ac:dyDescent="0.25">
      <c r="C312" s="61"/>
      <c r="E312" s="61"/>
    </row>
    <row r="313" spans="3:5" s="48" customFormat="1" x14ac:dyDescent="0.25">
      <c r="C313" s="61"/>
      <c r="E313" s="61"/>
    </row>
    <row r="314" spans="3:5" s="48" customFormat="1" x14ac:dyDescent="0.25">
      <c r="C314" s="61"/>
      <c r="E314" s="61"/>
    </row>
    <row r="315" spans="3:5" s="48" customFormat="1" x14ac:dyDescent="0.25">
      <c r="C315" s="61"/>
      <c r="E315" s="61"/>
    </row>
    <row r="316" spans="3:5" s="48" customFormat="1" x14ac:dyDescent="0.25">
      <c r="C316" s="61"/>
      <c r="E316" s="61"/>
    </row>
    <row r="317" spans="3:5" s="48" customFormat="1" x14ac:dyDescent="0.25">
      <c r="C317" s="61"/>
      <c r="E317" s="61"/>
    </row>
    <row r="318" spans="3:5" s="48" customFormat="1" x14ac:dyDescent="0.25">
      <c r="C318" s="61"/>
      <c r="E318" s="61"/>
    </row>
    <row r="319" spans="3:5" s="48" customFormat="1" x14ac:dyDescent="0.25">
      <c r="C319" s="61"/>
      <c r="E319" s="61"/>
    </row>
    <row r="320" spans="3:5" s="48" customFormat="1" x14ac:dyDescent="0.25">
      <c r="C320" s="61"/>
      <c r="E320" s="61"/>
    </row>
    <row r="321" spans="3:5" s="48" customFormat="1" x14ac:dyDescent="0.25">
      <c r="C321" s="61"/>
      <c r="E321" s="61"/>
    </row>
    <row r="322" spans="3:5" s="48" customFormat="1" x14ac:dyDescent="0.25">
      <c r="C322" s="61"/>
      <c r="E322" s="61"/>
    </row>
    <row r="323" spans="3:5" s="48" customFormat="1" x14ac:dyDescent="0.25">
      <c r="C323" s="61"/>
      <c r="E323" s="61"/>
    </row>
    <row r="324" spans="3:5" s="48" customFormat="1" x14ac:dyDescent="0.25">
      <c r="C324" s="61"/>
      <c r="E324" s="61"/>
    </row>
    <row r="325" spans="3:5" s="48" customFormat="1" x14ac:dyDescent="0.25">
      <c r="C325" s="61"/>
      <c r="E325" s="61"/>
    </row>
    <row r="326" spans="3:5" s="48" customFormat="1" x14ac:dyDescent="0.25">
      <c r="C326" s="61"/>
      <c r="E326" s="61"/>
    </row>
    <row r="327" spans="3:5" s="48" customFormat="1" x14ac:dyDescent="0.25">
      <c r="C327" s="61"/>
      <c r="E327" s="61"/>
    </row>
    <row r="328" spans="3:5" s="48" customFormat="1" x14ac:dyDescent="0.25">
      <c r="C328" s="61"/>
      <c r="E328" s="61"/>
    </row>
    <row r="329" spans="3:5" s="48" customFormat="1" x14ac:dyDescent="0.25">
      <c r="C329" s="61"/>
      <c r="E329" s="61"/>
    </row>
    <row r="330" spans="3:5" s="48" customFormat="1" x14ac:dyDescent="0.25">
      <c r="C330" s="61"/>
      <c r="E330" s="61"/>
    </row>
    <row r="331" spans="3:5" s="48" customFormat="1" x14ac:dyDescent="0.25">
      <c r="C331" s="61"/>
      <c r="E331" s="61"/>
    </row>
    <row r="332" spans="3:5" s="48" customFormat="1" x14ac:dyDescent="0.25">
      <c r="C332" s="61"/>
      <c r="E332" s="61"/>
    </row>
    <row r="333" spans="3:5" s="48" customFormat="1" x14ac:dyDescent="0.25">
      <c r="C333" s="61"/>
      <c r="E333" s="61"/>
    </row>
    <row r="334" spans="3:5" s="48" customFormat="1" x14ac:dyDescent="0.25">
      <c r="C334" s="61"/>
      <c r="E334" s="61"/>
    </row>
    <row r="335" spans="3:5" s="48" customFormat="1" x14ac:dyDescent="0.25">
      <c r="C335" s="61"/>
      <c r="E335" s="61"/>
    </row>
    <row r="336" spans="3:5" s="48" customFormat="1" x14ac:dyDescent="0.25">
      <c r="C336" s="61"/>
      <c r="E336" s="61"/>
    </row>
    <row r="337" spans="3:5" s="48" customFormat="1" x14ac:dyDescent="0.25">
      <c r="C337" s="61"/>
      <c r="E337" s="61"/>
    </row>
    <row r="338" spans="3:5" s="48" customFormat="1" x14ac:dyDescent="0.25">
      <c r="C338" s="61"/>
      <c r="E338" s="61"/>
    </row>
    <row r="339" spans="3:5" s="48" customFormat="1" x14ac:dyDescent="0.25">
      <c r="C339" s="61"/>
      <c r="E339" s="61"/>
    </row>
    <row r="340" spans="3:5" s="48" customFormat="1" x14ac:dyDescent="0.25">
      <c r="C340" s="61"/>
      <c r="E340" s="61"/>
    </row>
    <row r="341" spans="3:5" s="48" customFormat="1" x14ac:dyDescent="0.25">
      <c r="C341" s="61"/>
      <c r="E341" s="61"/>
    </row>
    <row r="342" spans="3:5" s="48" customFormat="1" x14ac:dyDescent="0.25">
      <c r="C342" s="61"/>
      <c r="E342" s="61"/>
    </row>
    <row r="343" spans="3:5" s="48" customFormat="1" x14ac:dyDescent="0.25">
      <c r="C343" s="61"/>
      <c r="E343" s="61"/>
    </row>
    <row r="344" spans="3:5" s="48" customFormat="1" x14ac:dyDescent="0.25">
      <c r="C344" s="61"/>
      <c r="E344" s="61"/>
    </row>
    <row r="345" spans="3:5" s="48" customFormat="1" x14ac:dyDescent="0.25">
      <c r="C345" s="61"/>
      <c r="E345" s="61"/>
    </row>
    <row r="346" spans="3:5" s="48" customFormat="1" x14ac:dyDescent="0.25">
      <c r="C346" s="61"/>
      <c r="E346" s="61"/>
    </row>
    <row r="347" spans="3:5" s="48" customFormat="1" x14ac:dyDescent="0.25">
      <c r="C347" s="61"/>
      <c r="E347" s="61"/>
    </row>
    <row r="348" spans="3:5" s="48" customFormat="1" x14ac:dyDescent="0.25">
      <c r="C348" s="61"/>
      <c r="E348" s="61"/>
    </row>
    <row r="349" spans="3:5" s="48" customFormat="1" x14ac:dyDescent="0.25">
      <c r="C349" s="61"/>
      <c r="E349" s="61"/>
    </row>
    <row r="350" spans="3:5" s="48" customFormat="1" x14ac:dyDescent="0.25">
      <c r="C350" s="61"/>
      <c r="E350" s="61"/>
    </row>
    <row r="351" spans="3:5" s="48" customFormat="1" x14ac:dyDescent="0.25">
      <c r="C351" s="61"/>
      <c r="E351" s="61"/>
    </row>
    <row r="352" spans="3:5" s="48" customFormat="1" x14ac:dyDescent="0.25">
      <c r="C352" s="61"/>
      <c r="E352" s="61"/>
    </row>
    <row r="353" spans="3:5" s="48" customFormat="1" x14ac:dyDescent="0.25">
      <c r="C353" s="61"/>
      <c r="E353" s="61"/>
    </row>
    <row r="354" spans="3:5" s="48" customFormat="1" x14ac:dyDescent="0.25">
      <c r="C354" s="61"/>
      <c r="E354" s="61"/>
    </row>
    <row r="355" spans="3:5" s="48" customFormat="1" x14ac:dyDescent="0.25">
      <c r="C355" s="61"/>
      <c r="E355" s="61"/>
    </row>
    <row r="356" spans="3:5" s="48" customFormat="1" x14ac:dyDescent="0.25">
      <c r="C356" s="61"/>
      <c r="E356" s="61"/>
    </row>
    <row r="357" spans="3:5" s="48" customFormat="1" x14ac:dyDescent="0.25">
      <c r="C357" s="61"/>
      <c r="E357" s="61"/>
    </row>
    <row r="358" spans="3:5" s="48" customFormat="1" x14ac:dyDescent="0.25">
      <c r="C358" s="61"/>
      <c r="E358" s="61"/>
    </row>
    <row r="359" spans="3:5" s="48" customFormat="1" x14ac:dyDescent="0.25">
      <c r="C359" s="61"/>
      <c r="E359" s="61"/>
    </row>
    <row r="360" spans="3:5" s="48" customFormat="1" x14ac:dyDescent="0.25">
      <c r="C360" s="61"/>
      <c r="E360" s="61"/>
    </row>
    <row r="361" spans="3:5" s="48" customFormat="1" x14ac:dyDescent="0.25">
      <c r="C361" s="61"/>
      <c r="E361" s="61"/>
    </row>
    <row r="362" spans="3:5" s="48" customFormat="1" x14ac:dyDescent="0.25">
      <c r="C362" s="61"/>
      <c r="E362" s="61"/>
    </row>
    <row r="363" spans="3:5" s="48" customFormat="1" x14ac:dyDescent="0.25">
      <c r="C363" s="61"/>
      <c r="E363" s="61"/>
    </row>
    <row r="364" spans="3:5" s="48" customFormat="1" x14ac:dyDescent="0.25">
      <c r="C364" s="61"/>
      <c r="E364" s="61"/>
    </row>
    <row r="365" spans="3:5" s="48" customFormat="1" x14ac:dyDescent="0.25">
      <c r="C365" s="61"/>
      <c r="E365" s="61"/>
    </row>
    <row r="366" spans="3:5" s="48" customFormat="1" x14ac:dyDescent="0.25">
      <c r="C366" s="61"/>
      <c r="E366" s="61"/>
    </row>
    <row r="367" spans="3:5" s="48" customFormat="1" x14ac:dyDescent="0.25">
      <c r="C367" s="61"/>
      <c r="E367" s="61"/>
    </row>
    <row r="368" spans="3:5" s="48" customFormat="1" x14ac:dyDescent="0.25">
      <c r="C368" s="61"/>
      <c r="E368" s="61"/>
    </row>
    <row r="369" spans="3:5" s="48" customFormat="1" x14ac:dyDescent="0.25">
      <c r="C369" s="61"/>
      <c r="E369" s="61"/>
    </row>
    <row r="370" spans="3:5" s="48" customFormat="1" x14ac:dyDescent="0.25">
      <c r="C370" s="61"/>
      <c r="E370" s="61"/>
    </row>
    <row r="371" spans="3:5" s="48" customFormat="1" x14ac:dyDescent="0.25">
      <c r="C371" s="61"/>
      <c r="E371" s="61"/>
    </row>
    <row r="372" spans="3:5" s="48" customFormat="1" x14ac:dyDescent="0.25">
      <c r="C372" s="61"/>
      <c r="E372" s="61"/>
    </row>
    <row r="373" spans="3:5" s="48" customFormat="1" x14ac:dyDescent="0.25">
      <c r="C373" s="61"/>
      <c r="E373" s="61"/>
    </row>
    <row r="374" spans="3:5" s="48" customFormat="1" x14ac:dyDescent="0.25">
      <c r="C374" s="61"/>
      <c r="E374" s="61"/>
    </row>
    <row r="375" spans="3:5" s="48" customFormat="1" x14ac:dyDescent="0.25">
      <c r="C375" s="61"/>
      <c r="E375" s="61"/>
    </row>
    <row r="376" spans="3:5" s="48" customFormat="1" x14ac:dyDescent="0.25">
      <c r="C376" s="61"/>
      <c r="E376" s="61"/>
    </row>
    <row r="377" spans="3:5" s="48" customFormat="1" x14ac:dyDescent="0.25">
      <c r="C377" s="61"/>
      <c r="E377" s="61"/>
    </row>
    <row r="378" spans="3:5" s="48" customFormat="1" x14ac:dyDescent="0.25">
      <c r="C378" s="61"/>
      <c r="E378" s="61"/>
    </row>
    <row r="379" spans="3:5" s="48" customFormat="1" x14ac:dyDescent="0.25">
      <c r="C379" s="61"/>
      <c r="E379" s="61"/>
    </row>
    <row r="380" spans="3:5" s="48" customFormat="1" x14ac:dyDescent="0.25">
      <c r="C380" s="61"/>
      <c r="E380" s="61"/>
    </row>
    <row r="381" spans="3:5" s="48" customFormat="1" x14ac:dyDescent="0.25">
      <c r="C381" s="61"/>
      <c r="E381" s="61"/>
    </row>
    <row r="382" spans="3:5" s="48" customFormat="1" x14ac:dyDescent="0.25">
      <c r="C382" s="61"/>
      <c r="E382" s="61"/>
    </row>
    <row r="383" spans="3:5" s="48" customFormat="1" x14ac:dyDescent="0.25">
      <c r="C383" s="61"/>
      <c r="E383" s="61"/>
    </row>
    <row r="384" spans="3:5" s="48" customFormat="1" x14ac:dyDescent="0.25">
      <c r="C384" s="61"/>
      <c r="E384" s="61"/>
    </row>
    <row r="385" spans="3:5" s="48" customFormat="1" x14ac:dyDescent="0.25">
      <c r="C385" s="61"/>
      <c r="E385" s="61"/>
    </row>
    <row r="386" spans="3:5" s="48" customFormat="1" x14ac:dyDescent="0.25">
      <c r="C386" s="61"/>
      <c r="E386" s="61"/>
    </row>
    <row r="387" spans="3:5" s="48" customFormat="1" x14ac:dyDescent="0.25">
      <c r="C387" s="61"/>
      <c r="E387" s="61"/>
    </row>
    <row r="388" spans="3:5" s="48" customFormat="1" x14ac:dyDescent="0.25">
      <c r="C388" s="61"/>
      <c r="E388" s="61"/>
    </row>
    <row r="389" spans="3:5" s="48" customFormat="1" x14ac:dyDescent="0.25">
      <c r="C389" s="61"/>
      <c r="E389" s="61"/>
    </row>
    <row r="390" spans="3:5" s="48" customFormat="1" x14ac:dyDescent="0.25">
      <c r="C390" s="61"/>
      <c r="E390" s="61"/>
    </row>
    <row r="391" spans="3:5" s="48" customFormat="1" x14ac:dyDescent="0.25">
      <c r="C391" s="61"/>
      <c r="E391" s="61"/>
    </row>
    <row r="392" spans="3:5" s="48" customFormat="1" x14ac:dyDescent="0.25">
      <c r="C392" s="61"/>
      <c r="E392" s="61"/>
    </row>
    <row r="393" spans="3:5" s="48" customFormat="1" x14ac:dyDescent="0.25">
      <c r="C393" s="61"/>
      <c r="E393" s="61"/>
    </row>
    <row r="394" spans="3:5" s="48" customFormat="1" x14ac:dyDescent="0.25">
      <c r="C394" s="61"/>
      <c r="E394" s="61"/>
    </row>
    <row r="395" spans="3:5" s="48" customFormat="1" x14ac:dyDescent="0.25">
      <c r="C395" s="61"/>
      <c r="E395" s="61"/>
    </row>
    <row r="396" spans="3:5" s="48" customFormat="1" x14ac:dyDescent="0.25">
      <c r="C396" s="61"/>
      <c r="E396" s="61"/>
    </row>
    <row r="397" spans="3:5" s="48" customFormat="1" x14ac:dyDescent="0.25">
      <c r="C397" s="61"/>
      <c r="E397" s="61"/>
    </row>
    <row r="398" spans="3:5" s="48" customFormat="1" x14ac:dyDescent="0.25">
      <c r="C398" s="61"/>
      <c r="E398" s="61"/>
    </row>
    <row r="399" spans="3:5" s="48" customFormat="1" x14ac:dyDescent="0.25">
      <c r="C399" s="61"/>
      <c r="E399" s="61"/>
    </row>
    <row r="400" spans="3:5" s="48" customFormat="1" x14ac:dyDescent="0.25">
      <c r="C400" s="61"/>
      <c r="E400" s="61"/>
    </row>
    <row r="401" spans="3:5" s="48" customFormat="1" x14ac:dyDescent="0.25">
      <c r="C401" s="61"/>
      <c r="E401" s="61"/>
    </row>
    <row r="402" spans="3:5" s="48" customFormat="1" x14ac:dyDescent="0.25">
      <c r="C402" s="61"/>
      <c r="E402" s="61"/>
    </row>
    <row r="403" spans="3:5" s="48" customFormat="1" x14ac:dyDescent="0.25">
      <c r="C403" s="61"/>
      <c r="E403" s="61"/>
    </row>
    <row r="404" spans="3:5" s="48" customFormat="1" x14ac:dyDescent="0.25">
      <c r="C404" s="61"/>
      <c r="E404" s="61"/>
    </row>
    <row r="405" spans="3:5" s="48" customFormat="1" x14ac:dyDescent="0.25">
      <c r="C405" s="61"/>
      <c r="E405" s="61"/>
    </row>
    <row r="406" spans="3:5" s="48" customFormat="1" x14ac:dyDescent="0.25">
      <c r="C406" s="61"/>
      <c r="E406" s="61"/>
    </row>
    <row r="407" spans="3:5" s="48" customFormat="1" x14ac:dyDescent="0.25">
      <c r="C407" s="61"/>
      <c r="E407" s="61"/>
    </row>
    <row r="408" spans="3:5" s="48" customFormat="1" x14ac:dyDescent="0.25">
      <c r="C408" s="61"/>
      <c r="E408" s="61"/>
    </row>
    <row r="409" spans="3:5" s="48" customFormat="1" x14ac:dyDescent="0.25">
      <c r="C409" s="61"/>
      <c r="E409" s="61"/>
    </row>
    <row r="410" spans="3:5" s="48" customFormat="1" x14ac:dyDescent="0.25">
      <c r="C410" s="61"/>
      <c r="E410" s="61"/>
    </row>
    <row r="411" spans="3:5" s="48" customFormat="1" x14ac:dyDescent="0.25">
      <c r="C411" s="61"/>
      <c r="E411" s="61"/>
    </row>
    <row r="412" spans="3:5" s="48" customFormat="1" x14ac:dyDescent="0.25">
      <c r="C412" s="61"/>
      <c r="E412" s="61"/>
    </row>
    <row r="413" spans="3:5" s="48" customFormat="1" x14ac:dyDescent="0.25">
      <c r="C413" s="61"/>
      <c r="E413" s="61"/>
    </row>
    <row r="414" spans="3:5" s="48" customFormat="1" x14ac:dyDescent="0.25">
      <c r="C414" s="61"/>
      <c r="E414" s="61"/>
    </row>
    <row r="415" spans="3:5" s="48" customFormat="1" x14ac:dyDescent="0.25">
      <c r="C415" s="61"/>
      <c r="E415" s="61"/>
    </row>
    <row r="416" spans="3:5" s="48" customFormat="1" x14ac:dyDescent="0.25">
      <c r="C416" s="61"/>
      <c r="E416" s="61"/>
    </row>
    <row r="417" spans="3:5" s="48" customFormat="1" x14ac:dyDescent="0.25">
      <c r="C417" s="61"/>
      <c r="E417" s="61"/>
    </row>
    <row r="418" spans="3:5" s="48" customFormat="1" x14ac:dyDescent="0.25">
      <c r="C418" s="61"/>
      <c r="E418" s="61"/>
    </row>
    <row r="419" spans="3:5" s="48" customFormat="1" x14ac:dyDescent="0.25">
      <c r="C419" s="61"/>
      <c r="E419" s="61"/>
    </row>
    <row r="420" spans="3:5" s="48" customFormat="1" x14ac:dyDescent="0.25">
      <c r="C420" s="61"/>
      <c r="E420" s="61"/>
    </row>
    <row r="421" spans="3:5" s="48" customFormat="1" x14ac:dyDescent="0.25">
      <c r="C421" s="61"/>
      <c r="E421" s="61"/>
    </row>
    <row r="422" spans="3:5" s="48" customFormat="1" x14ac:dyDescent="0.25">
      <c r="C422" s="61"/>
      <c r="E422" s="61"/>
    </row>
    <row r="423" spans="3:5" s="48" customFormat="1" x14ac:dyDescent="0.25">
      <c r="C423" s="61"/>
      <c r="E423" s="61"/>
    </row>
    <row r="424" spans="3:5" s="48" customFormat="1" x14ac:dyDescent="0.25">
      <c r="C424" s="61"/>
      <c r="E424" s="61"/>
    </row>
    <row r="425" spans="3:5" s="48" customFormat="1" x14ac:dyDescent="0.25">
      <c r="C425" s="61"/>
      <c r="E425" s="61"/>
    </row>
    <row r="426" spans="3:5" s="48" customFormat="1" x14ac:dyDescent="0.25">
      <c r="C426" s="61"/>
      <c r="E426" s="61"/>
    </row>
    <row r="427" spans="3:5" s="48" customFormat="1" x14ac:dyDescent="0.25">
      <c r="C427" s="61"/>
      <c r="E427" s="61"/>
    </row>
    <row r="428" spans="3:5" s="48" customFormat="1" x14ac:dyDescent="0.25">
      <c r="C428" s="61"/>
      <c r="E428" s="61"/>
    </row>
    <row r="429" spans="3:5" s="48" customFormat="1" x14ac:dyDescent="0.25">
      <c r="C429" s="61"/>
      <c r="E429" s="61"/>
    </row>
    <row r="430" spans="3:5" s="48" customFormat="1" x14ac:dyDescent="0.25">
      <c r="C430" s="61"/>
      <c r="E430" s="61"/>
    </row>
    <row r="431" spans="3:5" s="48" customFormat="1" x14ac:dyDescent="0.25">
      <c r="C431" s="61"/>
      <c r="E431" s="61"/>
    </row>
    <row r="432" spans="3:5" s="48" customFormat="1" x14ac:dyDescent="0.25">
      <c r="C432" s="61"/>
      <c r="E432" s="61"/>
    </row>
    <row r="433" spans="3:5" s="48" customFormat="1" x14ac:dyDescent="0.25">
      <c r="C433" s="61"/>
      <c r="E433" s="61"/>
    </row>
    <row r="434" spans="3:5" s="48" customFormat="1" x14ac:dyDescent="0.25">
      <c r="C434" s="61"/>
      <c r="E434" s="61"/>
    </row>
    <row r="435" spans="3:5" s="48" customFormat="1" x14ac:dyDescent="0.25">
      <c r="C435" s="61"/>
      <c r="E435" s="61"/>
    </row>
    <row r="436" spans="3:5" s="48" customFormat="1" x14ac:dyDescent="0.25">
      <c r="C436" s="61"/>
      <c r="E436" s="61"/>
    </row>
    <row r="437" spans="3:5" s="48" customFormat="1" x14ac:dyDescent="0.25">
      <c r="C437" s="61"/>
      <c r="E437" s="61"/>
    </row>
    <row r="438" spans="3:5" s="48" customFormat="1" x14ac:dyDescent="0.25">
      <c r="C438" s="61"/>
      <c r="E438" s="61"/>
    </row>
    <row r="439" spans="3:5" s="48" customFormat="1" x14ac:dyDescent="0.25">
      <c r="C439" s="61"/>
      <c r="E439" s="61"/>
    </row>
    <row r="440" spans="3:5" s="48" customFormat="1" x14ac:dyDescent="0.25">
      <c r="C440" s="61"/>
      <c r="E440" s="61"/>
    </row>
    <row r="441" spans="3:5" s="48" customFormat="1" x14ac:dyDescent="0.25">
      <c r="C441" s="61"/>
      <c r="E441" s="61"/>
    </row>
    <row r="442" spans="3:5" s="48" customFormat="1" x14ac:dyDescent="0.25">
      <c r="C442" s="61"/>
      <c r="E442" s="61"/>
    </row>
    <row r="443" spans="3:5" s="48" customFormat="1" x14ac:dyDescent="0.25">
      <c r="C443" s="61"/>
      <c r="E443" s="61"/>
    </row>
    <row r="444" spans="3:5" s="48" customFormat="1" x14ac:dyDescent="0.25">
      <c r="C444" s="61"/>
      <c r="E444" s="61"/>
    </row>
    <row r="445" spans="3:5" s="48" customFormat="1" x14ac:dyDescent="0.25">
      <c r="C445" s="61"/>
      <c r="E445" s="61"/>
    </row>
    <row r="446" spans="3:5" s="48" customFormat="1" x14ac:dyDescent="0.25">
      <c r="C446" s="61"/>
      <c r="E446" s="61"/>
    </row>
    <row r="447" spans="3:5" s="48" customFormat="1" x14ac:dyDescent="0.25">
      <c r="C447" s="61"/>
      <c r="E447" s="61"/>
    </row>
    <row r="448" spans="3:5" s="48" customFormat="1" x14ac:dyDescent="0.25">
      <c r="C448" s="61"/>
      <c r="E448" s="61"/>
    </row>
    <row r="449" spans="3:5" s="48" customFormat="1" x14ac:dyDescent="0.25">
      <c r="C449" s="61"/>
      <c r="E449" s="61"/>
    </row>
    <row r="450" spans="3:5" s="48" customFormat="1" x14ac:dyDescent="0.25">
      <c r="C450" s="61"/>
      <c r="E450" s="61"/>
    </row>
    <row r="451" spans="3:5" s="48" customFormat="1" x14ac:dyDescent="0.25">
      <c r="C451" s="61"/>
      <c r="E451" s="61"/>
    </row>
    <row r="452" spans="3:5" s="48" customFormat="1" x14ac:dyDescent="0.25">
      <c r="C452" s="61"/>
      <c r="E452" s="61"/>
    </row>
    <row r="453" spans="3:5" s="48" customFormat="1" x14ac:dyDescent="0.25">
      <c r="C453" s="61"/>
      <c r="E453" s="61"/>
    </row>
    <row r="454" spans="3:5" s="48" customFormat="1" x14ac:dyDescent="0.25">
      <c r="C454" s="61"/>
      <c r="E454" s="61"/>
    </row>
    <row r="455" spans="3:5" s="48" customFormat="1" x14ac:dyDescent="0.25">
      <c r="C455" s="61"/>
      <c r="E455" s="61"/>
    </row>
    <row r="456" spans="3:5" s="48" customFormat="1" x14ac:dyDescent="0.25">
      <c r="C456" s="61"/>
      <c r="E456" s="61"/>
    </row>
    <row r="457" spans="3:5" s="48" customFormat="1" x14ac:dyDescent="0.25">
      <c r="C457" s="61"/>
      <c r="E457" s="61"/>
    </row>
    <row r="458" spans="3:5" s="48" customFormat="1" x14ac:dyDescent="0.25">
      <c r="C458" s="61"/>
      <c r="E458" s="61"/>
    </row>
    <row r="459" spans="3:5" s="48" customFormat="1" x14ac:dyDescent="0.25">
      <c r="C459" s="61"/>
      <c r="E459" s="61"/>
    </row>
    <row r="460" spans="3:5" s="48" customFormat="1" x14ac:dyDescent="0.25">
      <c r="C460" s="61"/>
      <c r="E460" s="61"/>
    </row>
    <row r="461" spans="3:5" s="48" customFormat="1" x14ac:dyDescent="0.25">
      <c r="C461" s="61"/>
      <c r="E461" s="61"/>
    </row>
    <row r="462" spans="3:5" s="48" customFormat="1" x14ac:dyDescent="0.25">
      <c r="C462" s="61"/>
      <c r="E462" s="61"/>
    </row>
    <row r="463" spans="3:5" s="48" customFormat="1" x14ac:dyDescent="0.25">
      <c r="C463" s="61"/>
      <c r="E463" s="61"/>
    </row>
    <row r="464" spans="3:5" s="48" customFormat="1" x14ac:dyDescent="0.25">
      <c r="C464" s="61"/>
      <c r="E464" s="61"/>
    </row>
    <row r="465" spans="3:5" s="48" customFormat="1" x14ac:dyDescent="0.25">
      <c r="C465" s="61"/>
      <c r="E465" s="61"/>
    </row>
    <row r="466" spans="3:5" s="48" customFormat="1" x14ac:dyDescent="0.25">
      <c r="C466" s="61"/>
      <c r="E466" s="61"/>
    </row>
    <row r="467" spans="3:5" s="48" customFormat="1" x14ac:dyDescent="0.25">
      <c r="C467" s="61"/>
      <c r="E467" s="61"/>
    </row>
    <row r="468" spans="3:5" s="48" customFormat="1" x14ac:dyDescent="0.25">
      <c r="C468" s="61"/>
      <c r="E468" s="61"/>
    </row>
    <row r="469" spans="3:5" s="48" customFormat="1" x14ac:dyDescent="0.25">
      <c r="C469" s="61"/>
      <c r="E469" s="61"/>
    </row>
    <row r="470" spans="3:5" s="48" customFormat="1" x14ac:dyDescent="0.25">
      <c r="C470" s="61"/>
      <c r="E470" s="61"/>
    </row>
    <row r="471" spans="3:5" s="48" customFormat="1" x14ac:dyDescent="0.25">
      <c r="C471" s="61"/>
      <c r="E471" s="61"/>
    </row>
    <row r="472" spans="3:5" s="48" customFormat="1" x14ac:dyDescent="0.25">
      <c r="C472" s="61"/>
      <c r="E472" s="61"/>
    </row>
    <row r="473" spans="3:5" s="48" customFormat="1" x14ac:dyDescent="0.25">
      <c r="C473" s="61"/>
      <c r="E473" s="61"/>
    </row>
    <row r="474" spans="3:5" s="48" customFormat="1" x14ac:dyDescent="0.25">
      <c r="C474" s="61"/>
      <c r="E474" s="61"/>
    </row>
    <row r="475" spans="3:5" s="48" customFormat="1" x14ac:dyDescent="0.25">
      <c r="C475" s="61"/>
      <c r="E475" s="61"/>
    </row>
    <row r="476" spans="3:5" s="48" customFormat="1" x14ac:dyDescent="0.25">
      <c r="C476" s="61"/>
      <c r="E476" s="61"/>
    </row>
    <row r="477" spans="3:5" s="48" customFormat="1" x14ac:dyDescent="0.25">
      <c r="C477" s="61"/>
      <c r="E477" s="61"/>
    </row>
    <row r="478" spans="3:5" s="48" customFormat="1" x14ac:dyDescent="0.25">
      <c r="C478" s="61"/>
      <c r="E478" s="61"/>
    </row>
    <row r="479" spans="3:5" s="48" customFormat="1" x14ac:dyDescent="0.25">
      <c r="C479" s="61"/>
      <c r="E479" s="61"/>
    </row>
    <row r="480" spans="3:5" s="48" customFormat="1" x14ac:dyDescent="0.25">
      <c r="C480" s="61"/>
      <c r="E480" s="61"/>
    </row>
    <row r="481" spans="3:5" s="48" customFormat="1" x14ac:dyDescent="0.25">
      <c r="C481" s="61"/>
      <c r="E481" s="61"/>
    </row>
    <row r="482" spans="3:5" s="48" customFormat="1" x14ac:dyDescent="0.25">
      <c r="C482" s="61"/>
      <c r="E482" s="61"/>
    </row>
    <row r="483" spans="3:5" s="48" customFormat="1" x14ac:dyDescent="0.25">
      <c r="C483" s="61"/>
      <c r="E483" s="61"/>
    </row>
    <row r="484" spans="3:5" s="48" customFormat="1" x14ac:dyDescent="0.25">
      <c r="C484" s="61"/>
      <c r="E484" s="61"/>
    </row>
    <row r="485" spans="3:5" s="48" customFormat="1" x14ac:dyDescent="0.25">
      <c r="C485" s="61"/>
      <c r="E485" s="61"/>
    </row>
    <row r="486" spans="3:5" s="48" customFormat="1" x14ac:dyDescent="0.25">
      <c r="C486" s="61"/>
      <c r="E486" s="61"/>
    </row>
    <row r="487" spans="3:5" s="48" customFormat="1" x14ac:dyDescent="0.25">
      <c r="C487" s="61"/>
      <c r="E487" s="61"/>
    </row>
    <row r="488" spans="3:5" s="48" customFormat="1" x14ac:dyDescent="0.25">
      <c r="C488" s="61"/>
      <c r="E488" s="61"/>
    </row>
    <row r="489" spans="3:5" s="48" customFormat="1" x14ac:dyDescent="0.25">
      <c r="C489" s="61"/>
      <c r="E489" s="61"/>
    </row>
    <row r="490" spans="3:5" s="48" customFormat="1" x14ac:dyDescent="0.25">
      <c r="C490" s="61"/>
      <c r="E490" s="61"/>
    </row>
    <row r="491" spans="3:5" s="48" customFormat="1" x14ac:dyDescent="0.25">
      <c r="C491" s="61"/>
      <c r="E491" s="61"/>
    </row>
    <row r="492" spans="3:5" s="48" customFormat="1" x14ac:dyDescent="0.25">
      <c r="C492" s="61"/>
      <c r="E492" s="61"/>
    </row>
    <row r="493" spans="3:5" s="48" customFormat="1" x14ac:dyDescent="0.25">
      <c r="C493" s="61"/>
      <c r="E493" s="61"/>
    </row>
    <row r="494" spans="3:5" s="48" customFormat="1" x14ac:dyDescent="0.25">
      <c r="C494" s="61"/>
      <c r="E494" s="61"/>
    </row>
    <row r="495" spans="3:5" s="48" customFormat="1" x14ac:dyDescent="0.25">
      <c r="C495" s="61"/>
      <c r="E495" s="61"/>
    </row>
    <row r="496" spans="3:5" s="48" customFormat="1" x14ac:dyDescent="0.25">
      <c r="C496" s="61"/>
      <c r="E496" s="61"/>
    </row>
    <row r="497" spans="3:5" s="48" customFormat="1" x14ac:dyDescent="0.25">
      <c r="C497" s="61"/>
      <c r="E497" s="61"/>
    </row>
    <row r="498" spans="3:5" s="48" customFormat="1" x14ac:dyDescent="0.25">
      <c r="C498" s="61"/>
      <c r="E498" s="61"/>
    </row>
    <row r="499" spans="3:5" s="48" customFormat="1" x14ac:dyDescent="0.25">
      <c r="C499" s="61"/>
      <c r="E499" s="61"/>
    </row>
    <row r="500" spans="3:5" s="48" customFormat="1" x14ac:dyDescent="0.25">
      <c r="C500" s="61"/>
      <c r="E500" s="61"/>
    </row>
    <row r="501" spans="3:5" s="48" customFormat="1" x14ac:dyDescent="0.25">
      <c r="C501" s="61"/>
      <c r="E501" s="61"/>
    </row>
    <row r="502" spans="3:5" s="48" customFormat="1" x14ac:dyDescent="0.25">
      <c r="C502" s="61"/>
      <c r="E502" s="61"/>
    </row>
    <row r="503" spans="3:5" s="48" customFormat="1" x14ac:dyDescent="0.25">
      <c r="C503" s="61"/>
      <c r="E503" s="61"/>
    </row>
    <row r="504" spans="3:5" s="48" customFormat="1" x14ac:dyDescent="0.25">
      <c r="C504" s="61"/>
      <c r="E504" s="61"/>
    </row>
    <row r="505" spans="3:5" s="48" customFormat="1" x14ac:dyDescent="0.25">
      <c r="C505" s="61"/>
      <c r="E505" s="61"/>
    </row>
    <row r="506" spans="3:5" s="48" customFormat="1" x14ac:dyDescent="0.25">
      <c r="C506" s="61"/>
      <c r="E506" s="61"/>
    </row>
    <row r="507" spans="3:5" s="48" customFormat="1" x14ac:dyDescent="0.25">
      <c r="C507" s="61"/>
      <c r="E507" s="61"/>
    </row>
    <row r="508" spans="3:5" s="48" customFormat="1" x14ac:dyDescent="0.25">
      <c r="C508" s="61"/>
      <c r="E508" s="61"/>
    </row>
    <row r="509" spans="3:5" s="48" customFormat="1" x14ac:dyDescent="0.25">
      <c r="C509" s="61"/>
      <c r="E509" s="61"/>
    </row>
    <row r="510" spans="3:5" s="48" customFormat="1" x14ac:dyDescent="0.25">
      <c r="C510" s="61"/>
      <c r="E510" s="61"/>
    </row>
    <row r="511" spans="3:5" s="48" customFormat="1" x14ac:dyDescent="0.25">
      <c r="C511" s="61"/>
      <c r="E511" s="61"/>
    </row>
    <row r="512" spans="3:5" s="48" customFormat="1" x14ac:dyDescent="0.25">
      <c r="C512" s="61"/>
      <c r="E512" s="61"/>
    </row>
    <row r="513" spans="3:5" s="48" customFormat="1" x14ac:dyDescent="0.25">
      <c r="C513" s="61"/>
      <c r="E513" s="61"/>
    </row>
    <row r="514" spans="3:5" s="48" customFormat="1" x14ac:dyDescent="0.25">
      <c r="C514" s="61"/>
      <c r="E514" s="61"/>
    </row>
    <row r="515" spans="3:5" s="48" customFormat="1" x14ac:dyDescent="0.25">
      <c r="C515" s="61"/>
      <c r="E515" s="61"/>
    </row>
    <row r="516" spans="3:5" s="48" customFormat="1" x14ac:dyDescent="0.25">
      <c r="C516" s="61"/>
      <c r="E516" s="61"/>
    </row>
    <row r="517" spans="3:5" s="48" customFormat="1" x14ac:dyDescent="0.25">
      <c r="C517" s="61"/>
      <c r="E517" s="61"/>
    </row>
    <row r="518" spans="3:5" s="48" customFormat="1" x14ac:dyDescent="0.25">
      <c r="C518" s="61"/>
      <c r="E518" s="61"/>
    </row>
    <row r="519" spans="3:5" s="48" customFormat="1" x14ac:dyDescent="0.25">
      <c r="C519" s="61"/>
      <c r="E519" s="61"/>
    </row>
    <row r="520" spans="3:5" s="48" customFormat="1" x14ac:dyDescent="0.25">
      <c r="C520" s="61"/>
      <c r="E520" s="61"/>
    </row>
    <row r="521" spans="3:5" s="48" customFormat="1" x14ac:dyDescent="0.25">
      <c r="C521" s="61"/>
      <c r="E521" s="61"/>
    </row>
    <row r="522" spans="3:5" s="48" customFormat="1" x14ac:dyDescent="0.25">
      <c r="C522" s="61"/>
      <c r="E522" s="61"/>
    </row>
    <row r="523" spans="3:5" s="48" customFormat="1" x14ac:dyDescent="0.25">
      <c r="C523" s="61"/>
      <c r="E523" s="61"/>
    </row>
    <row r="524" spans="3:5" s="48" customFormat="1" x14ac:dyDescent="0.25">
      <c r="C524" s="61"/>
      <c r="E524" s="61"/>
    </row>
    <row r="525" spans="3:5" s="48" customFormat="1" x14ac:dyDescent="0.25">
      <c r="C525" s="61"/>
      <c r="E525" s="61"/>
    </row>
    <row r="526" spans="3:5" s="48" customFormat="1" x14ac:dyDescent="0.25">
      <c r="C526" s="61"/>
      <c r="E526" s="61"/>
    </row>
    <row r="527" spans="3:5" s="48" customFormat="1" x14ac:dyDescent="0.25">
      <c r="C527" s="61"/>
      <c r="E527" s="61"/>
    </row>
    <row r="528" spans="3:5" s="48" customFormat="1" x14ac:dyDescent="0.25">
      <c r="C528" s="61"/>
      <c r="E528" s="61"/>
    </row>
    <row r="529" spans="3:5" s="48" customFormat="1" x14ac:dyDescent="0.25">
      <c r="C529" s="61"/>
      <c r="E529" s="61"/>
    </row>
    <row r="530" spans="3:5" s="48" customFormat="1" x14ac:dyDescent="0.25">
      <c r="C530" s="61"/>
      <c r="E530" s="61"/>
    </row>
    <row r="531" spans="3:5" s="48" customFormat="1" x14ac:dyDescent="0.25">
      <c r="C531" s="61"/>
      <c r="E531" s="61"/>
    </row>
    <row r="532" spans="3:5" s="48" customFormat="1" x14ac:dyDescent="0.25">
      <c r="C532" s="61"/>
      <c r="E532" s="61"/>
    </row>
    <row r="533" spans="3:5" s="48" customFormat="1" x14ac:dyDescent="0.25">
      <c r="C533" s="61"/>
      <c r="E533" s="61"/>
    </row>
    <row r="534" spans="3:5" s="48" customFormat="1" x14ac:dyDescent="0.25">
      <c r="C534" s="61"/>
      <c r="E534" s="61"/>
    </row>
    <row r="535" spans="3:5" s="48" customFormat="1" x14ac:dyDescent="0.25">
      <c r="C535" s="61"/>
      <c r="E535" s="61"/>
    </row>
    <row r="536" spans="3:5" s="48" customFormat="1" x14ac:dyDescent="0.25">
      <c r="C536" s="61"/>
      <c r="E536" s="61"/>
    </row>
    <row r="537" spans="3:5" s="48" customFormat="1" x14ac:dyDescent="0.25">
      <c r="C537" s="61"/>
      <c r="E537" s="61"/>
    </row>
    <row r="538" spans="3:5" s="48" customFormat="1" x14ac:dyDescent="0.25">
      <c r="C538" s="61"/>
      <c r="E538" s="61"/>
    </row>
    <row r="539" spans="3:5" s="48" customFormat="1" x14ac:dyDescent="0.25">
      <c r="C539" s="61"/>
      <c r="E539" s="61"/>
    </row>
    <row r="540" spans="3:5" s="48" customFormat="1" x14ac:dyDescent="0.25">
      <c r="C540" s="61"/>
      <c r="E540" s="61"/>
    </row>
    <row r="541" spans="3:5" s="48" customFormat="1" x14ac:dyDescent="0.25">
      <c r="C541" s="61"/>
      <c r="E541" s="61"/>
    </row>
    <row r="542" spans="3:5" s="48" customFormat="1" x14ac:dyDescent="0.25">
      <c r="C542" s="61"/>
      <c r="E542" s="61"/>
    </row>
    <row r="543" spans="3:5" s="48" customFormat="1" x14ac:dyDescent="0.25">
      <c r="C543" s="61"/>
      <c r="E543" s="61"/>
    </row>
    <row r="544" spans="3:5" s="48" customFormat="1" x14ac:dyDescent="0.25">
      <c r="C544" s="61"/>
      <c r="E544" s="61"/>
    </row>
    <row r="545" spans="3:5" s="48" customFormat="1" x14ac:dyDescent="0.25">
      <c r="C545" s="61"/>
      <c r="E545" s="61"/>
    </row>
    <row r="546" spans="3:5" s="48" customFormat="1" x14ac:dyDescent="0.25">
      <c r="C546" s="61"/>
      <c r="E546" s="61"/>
    </row>
    <row r="547" spans="3:5" s="48" customFormat="1" x14ac:dyDescent="0.25">
      <c r="C547" s="61"/>
      <c r="E547" s="61"/>
    </row>
    <row r="548" spans="3:5" s="48" customFormat="1" x14ac:dyDescent="0.25">
      <c r="C548" s="61"/>
      <c r="E548" s="61"/>
    </row>
    <row r="549" spans="3:5" s="48" customFormat="1" x14ac:dyDescent="0.25">
      <c r="C549" s="61"/>
      <c r="E549" s="61"/>
    </row>
    <row r="550" spans="3:5" s="48" customFormat="1" x14ac:dyDescent="0.25">
      <c r="C550" s="61"/>
      <c r="E550" s="61"/>
    </row>
    <row r="551" spans="3:5" s="48" customFormat="1" x14ac:dyDescent="0.25">
      <c r="C551" s="61"/>
      <c r="E551" s="61"/>
    </row>
    <row r="552" spans="3:5" s="48" customFormat="1" x14ac:dyDescent="0.25">
      <c r="C552" s="61"/>
      <c r="E552" s="61"/>
    </row>
    <row r="553" spans="3:5" s="48" customFormat="1" x14ac:dyDescent="0.25">
      <c r="C553" s="61"/>
      <c r="E553" s="61"/>
    </row>
    <row r="554" spans="3:5" s="48" customFormat="1" x14ac:dyDescent="0.25">
      <c r="C554" s="61"/>
      <c r="E554" s="61"/>
    </row>
    <row r="555" spans="3:5" s="48" customFormat="1" x14ac:dyDescent="0.25">
      <c r="C555" s="61"/>
      <c r="E555" s="61"/>
    </row>
    <row r="556" spans="3:5" s="48" customFormat="1" x14ac:dyDescent="0.25">
      <c r="C556" s="61"/>
      <c r="E556" s="61"/>
    </row>
    <row r="557" spans="3:5" s="48" customFormat="1" x14ac:dyDescent="0.25">
      <c r="C557" s="61"/>
      <c r="E557" s="61"/>
    </row>
    <row r="558" spans="3:5" s="48" customFormat="1" x14ac:dyDescent="0.25">
      <c r="C558" s="61"/>
      <c r="E558" s="61"/>
    </row>
    <row r="559" spans="3:5" s="48" customFormat="1" x14ac:dyDescent="0.25">
      <c r="C559" s="61"/>
      <c r="E559" s="61"/>
    </row>
    <row r="560" spans="3:5" s="48" customFormat="1" x14ac:dyDescent="0.25">
      <c r="C560" s="61"/>
      <c r="E560" s="61"/>
    </row>
    <row r="561" spans="3:5" s="48" customFormat="1" x14ac:dyDescent="0.25">
      <c r="C561" s="61"/>
      <c r="E561" s="61"/>
    </row>
    <row r="562" spans="3:5" s="48" customFormat="1" x14ac:dyDescent="0.25">
      <c r="C562" s="61"/>
      <c r="E562" s="61"/>
    </row>
    <row r="563" spans="3:5" s="48" customFormat="1" x14ac:dyDescent="0.25">
      <c r="C563" s="61"/>
      <c r="E563" s="61"/>
    </row>
    <row r="564" spans="3:5" s="48" customFormat="1" x14ac:dyDescent="0.25">
      <c r="C564" s="61"/>
      <c r="E564" s="61"/>
    </row>
    <row r="565" spans="3:5" s="48" customFormat="1" x14ac:dyDescent="0.25">
      <c r="C565" s="61"/>
      <c r="E565" s="61"/>
    </row>
    <row r="566" spans="3:5" s="48" customFormat="1" x14ac:dyDescent="0.25">
      <c r="C566" s="61"/>
      <c r="E566" s="61"/>
    </row>
    <row r="567" spans="3:5" s="48" customFormat="1" x14ac:dyDescent="0.25">
      <c r="C567" s="61"/>
      <c r="E567" s="61"/>
    </row>
    <row r="568" spans="3:5" s="48" customFormat="1" x14ac:dyDescent="0.25">
      <c r="C568" s="61"/>
      <c r="E568" s="61"/>
    </row>
    <row r="569" spans="3:5" s="48" customFormat="1" x14ac:dyDescent="0.25">
      <c r="C569" s="61"/>
      <c r="E569" s="61"/>
    </row>
    <row r="570" spans="3:5" s="48" customFormat="1" x14ac:dyDescent="0.25">
      <c r="C570" s="61"/>
      <c r="E570" s="61"/>
    </row>
    <row r="571" spans="3:5" s="48" customFormat="1" x14ac:dyDescent="0.25">
      <c r="C571" s="61"/>
      <c r="E571" s="61"/>
    </row>
    <row r="572" spans="3:5" s="48" customFormat="1" x14ac:dyDescent="0.25">
      <c r="C572" s="61"/>
      <c r="E572" s="61"/>
    </row>
    <row r="573" spans="3:5" s="48" customFormat="1" x14ac:dyDescent="0.25">
      <c r="C573" s="61"/>
      <c r="E573" s="61"/>
    </row>
    <row r="574" spans="3:5" s="48" customFormat="1" x14ac:dyDescent="0.25">
      <c r="C574" s="61"/>
      <c r="E574" s="61"/>
    </row>
    <row r="575" spans="3:5" s="48" customFormat="1" x14ac:dyDescent="0.25">
      <c r="C575" s="61"/>
      <c r="E575" s="61"/>
    </row>
    <row r="576" spans="3:5" s="48" customFormat="1" x14ac:dyDescent="0.25">
      <c r="C576" s="61"/>
      <c r="E576" s="61"/>
    </row>
    <row r="577" spans="3:5" s="48" customFormat="1" x14ac:dyDescent="0.25">
      <c r="C577" s="61"/>
      <c r="E577" s="61"/>
    </row>
    <row r="578" spans="3:5" s="48" customFormat="1" x14ac:dyDescent="0.25">
      <c r="C578" s="61"/>
      <c r="E578" s="61"/>
    </row>
    <row r="579" spans="3:5" s="48" customFormat="1" x14ac:dyDescent="0.25">
      <c r="C579" s="61"/>
      <c r="E579" s="61"/>
    </row>
    <row r="580" spans="3:5" s="48" customFormat="1" x14ac:dyDescent="0.25">
      <c r="C580" s="61"/>
      <c r="E580" s="61"/>
    </row>
    <row r="581" spans="3:5" s="48" customFormat="1" x14ac:dyDescent="0.25">
      <c r="C581" s="61"/>
      <c r="E581" s="61"/>
    </row>
    <row r="582" spans="3:5" s="48" customFormat="1" x14ac:dyDescent="0.25">
      <c r="C582" s="61"/>
      <c r="E582" s="61"/>
    </row>
    <row r="583" spans="3:5" s="48" customFormat="1" x14ac:dyDescent="0.25">
      <c r="C583" s="61"/>
      <c r="E583" s="61"/>
    </row>
    <row r="584" spans="3:5" s="48" customFormat="1" x14ac:dyDescent="0.25">
      <c r="C584" s="61"/>
      <c r="E584" s="61"/>
    </row>
    <row r="585" spans="3:5" s="48" customFormat="1" x14ac:dyDescent="0.25">
      <c r="C585" s="61"/>
      <c r="E585" s="61"/>
    </row>
    <row r="586" spans="3:5" s="48" customFormat="1" x14ac:dyDescent="0.25">
      <c r="C586" s="61"/>
      <c r="E586" s="61"/>
    </row>
    <row r="587" spans="3:5" s="48" customFormat="1" x14ac:dyDescent="0.25">
      <c r="C587" s="61"/>
      <c r="E587" s="61"/>
    </row>
    <row r="588" spans="3:5" s="48" customFormat="1" x14ac:dyDescent="0.25">
      <c r="C588" s="61"/>
      <c r="E588" s="61"/>
    </row>
    <row r="589" spans="3:5" s="48" customFormat="1" x14ac:dyDescent="0.25">
      <c r="C589" s="61"/>
      <c r="E589" s="61"/>
    </row>
    <row r="590" spans="3:5" s="48" customFormat="1" x14ac:dyDescent="0.25">
      <c r="C590" s="61"/>
      <c r="E590" s="61"/>
    </row>
    <row r="591" spans="3:5" s="48" customFormat="1" x14ac:dyDescent="0.25">
      <c r="C591" s="61"/>
      <c r="E591" s="61"/>
    </row>
    <row r="592" spans="3:5" s="48" customFormat="1" x14ac:dyDescent="0.25">
      <c r="C592" s="61"/>
      <c r="E592" s="61"/>
    </row>
    <row r="593" spans="3:5" s="48" customFormat="1" x14ac:dyDescent="0.25">
      <c r="C593" s="61"/>
      <c r="E593" s="61"/>
    </row>
    <row r="594" spans="3:5" s="48" customFormat="1" x14ac:dyDescent="0.25">
      <c r="C594" s="61"/>
      <c r="E594" s="61"/>
    </row>
    <row r="595" spans="3:5" s="48" customFormat="1" x14ac:dyDescent="0.25">
      <c r="C595" s="61"/>
      <c r="E595" s="61"/>
    </row>
    <row r="596" spans="3:5" s="48" customFormat="1" x14ac:dyDescent="0.25">
      <c r="C596" s="61"/>
      <c r="E596" s="61"/>
    </row>
    <row r="597" spans="3:5" s="48" customFormat="1" x14ac:dyDescent="0.25">
      <c r="C597" s="61"/>
      <c r="E597" s="61"/>
    </row>
    <row r="598" spans="3:5" s="48" customFormat="1" x14ac:dyDescent="0.25">
      <c r="C598" s="61"/>
      <c r="E598" s="61"/>
    </row>
    <row r="599" spans="3:5" s="48" customFormat="1" x14ac:dyDescent="0.25">
      <c r="C599" s="61"/>
      <c r="E599" s="61"/>
    </row>
    <row r="600" spans="3:5" s="48" customFormat="1" x14ac:dyDescent="0.25">
      <c r="C600" s="61"/>
      <c r="E600" s="61"/>
    </row>
    <row r="601" spans="3:5" s="48" customFormat="1" x14ac:dyDescent="0.25">
      <c r="C601" s="61"/>
      <c r="E601" s="61"/>
    </row>
    <row r="602" spans="3:5" s="48" customFormat="1" x14ac:dyDescent="0.25">
      <c r="C602" s="61"/>
      <c r="E602" s="61"/>
    </row>
    <row r="603" spans="3:5" s="48" customFormat="1" x14ac:dyDescent="0.25">
      <c r="C603" s="61"/>
      <c r="E603" s="61"/>
    </row>
    <row r="604" spans="3:5" s="48" customFormat="1" x14ac:dyDescent="0.25">
      <c r="C604" s="61"/>
      <c r="E604" s="61"/>
    </row>
    <row r="605" spans="3:5" s="48" customFormat="1" x14ac:dyDescent="0.25">
      <c r="C605" s="61"/>
      <c r="E605" s="61"/>
    </row>
    <row r="606" spans="3:5" s="48" customFormat="1" x14ac:dyDescent="0.25">
      <c r="C606" s="61"/>
      <c r="E606" s="61"/>
    </row>
    <row r="607" spans="3:5" s="48" customFormat="1" x14ac:dyDescent="0.25">
      <c r="C607" s="61"/>
      <c r="E607" s="61"/>
    </row>
    <row r="608" spans="3:5" s="48" customFormat="1" x14ac:dyDescent="0.25">
      <c r="C608" s="61"/>
      <c r="E608" s="61"/>
    </row>
    <row r="609" spans="3:5" s="48" customFormat="1" x14ac:dyDescent="0.25">
      <c r="C609" s="61"/>
      <c r="E609" s="61"/>
    </row>
    <row r="610" spans="3:5" s="48" customFormat="1" x14ac:dyDescent="0.25">
      <c r="C610" s="61"/>
      <c r="E610" s="61"/>
    </row>
    <row r="611" spans="3:5" s="48" customFormat="1" x14ac:dyDescent="0.25">
      <c r="C611" s="61"/>
      <c r="E611" s="61"/>
    </row>
    <row r="612" spans="3:5" s="48" customFormat="1" x14ac:dyDescent="0.25">
      <c r="C612" s="61"/>
      <c r="E612" s="61"/>
    </row>
    <row r="613" spans="3:5" s="48" customFormat="1" x14ac:dyDescent="0.25">
      <c r="C613" s="61"/>
      <c r="E613" s="61"/>
    </row>
    <row r="614" spans="3:5" s="48" customFormat="1" x14ac:dyDescent="0.25">
      <c r="C614" s="61"/>
      <c r="E614" s="61"/>
    </row>
    <row r="615" spans="3:5" s="48" customFormat="1" x14ac:dyDescent="0.25">
      <c r="C615" s="61"/>
      <c r="E615" s="61"/>
    </row>
    <row r="616" spans="3:5" s="48" customFormat="1" x14ac:dyDescent="0.25">
      <c r="C616" s="61"/>
      <c r="E616" s="61"/>
    </row>
    <row r="617" spans="3:5" s="48" customFormat="1" x14ac:dyDescent="0.25">
      <c r="C617" s="61"/>
      <c r="E617" s="61"/>
    </row>
    <row r="618" spans="3:5" s="48" customFormat="1" x14ac:dyDescent="0.25">
      <c r="C618" s="61"/>
      <c r="E618" s="61"/>
    </row>
    <row r="619" spans="3:5" s="48" customFormat="1" x14ac:dyDescent="0.25">
      <c r="C619" s="61"/>
      <c r="E619" s="61"/>
    </row>
    <row r="620" spans="3:5" s="48" customFormat="1" x14ac:dyDescent="0.25">
      <c r="C620" s="61"/>
      <c r="E620" s="61"/>
    </row>
    <row r="621" spans="3:5" s="48" customFormat="1" x14ac:dyDescent="0.25">
      <c r="C621" s="61"/>
      <c r="E621" s="61"/>
    </row>
    <row r="622" spans="3:5" s="48" customFormat="1" x14ac:dyDescent="0.25">
      <c r="C622" s="61"/>
      <c r="E622" s="61"/>
    </row>
    <row r="623" spans="3:5" s="48" customFormat="1" x14ac:dyDescent="0.25">
      <c r="C623" s="61"/>
      <c r="E623" s="61"/>
    </row>
    <row r="624" spans="3:5" s="48" customFormat="1" x14ac:dyDescent="0.25">
      <c r="C624" s="61"/>
      <c r="E624" s="61"/>
    </row>
    <row r="625" spans="3:5" s="48" customFormat="1" x14ac:dyDescent="0.25">
      <c r="C625" s="61"/>
      <c r="E625" s="61"/>
    </row>
    <row r="626" spans="3:5" s="48" customFormat="1" x14ac:dyDescent="0.25">
      <c r="C626" s="61"/>
      <c r="E626" s="61"/>
    </row>
    <row r="627" spans="3:5" s="48" customFormat="1" x14ac:dyDescent="0.25">
      <c r="C627" s="61"/>
      <c r="E627" s="61"/>
    </row>
    <row r="628" spans="3:5" s="48" customFormat="1" x14ac:dyDescent="0.25">
      <c r="C628" s="61"/>
      <c r="E628" s="61"/>
    </row>
    <row r="629" spans="3:5" s="48" customFormat="1" x14ac:dyDescent="0.25">
      <c r="C629" s="61"/>
      <c r="E629" s="61"/>
    </row>
    <row r="630" spans="3:5" s="48" customFormat="1" x14ac:dyDescent="0.25">
      <c r="C630" s="61"/>
      <c r="E630" s="61"/>
    </row>
    <row r="631" spans="3:5" s="48" customFormat="1" x14ac:dyDescent="0.25">
      <c r="C631" s="61"/>
      <c r="E631" s="61"/>
    </row>
    <row r="632" spans="3:5" s="48" customFormat="1" x14ac:dyDescent="0.25">
      <c r="C632" s="61"/>
      <c r="E632" s="61"/>
    </row>
    <row r="633" spans="3:5" s="48" customFormat="1" x14ac:dyDescent="0.25">
      <c r="C633" s="61"/>
      <c r="E633" s="61"/>
    </row>
    <row r="634" spans="3:5" s="48" customFormat="1" x14ac:dyDescent="0.25">
      <c r="C634" s="61"/>
      <c r="E634" s="61"/>
    </row>
    <row r="635" spans="3:5" s="48" customFormat="1" x14ac:dyDescent="0.25">
      <c r="C635" s="61"/>
      <c r="E635" s="61"/>
    </row>
    <row r="636" spans="3:5" s="48" customFormat="1" x14ac:dyDescent="0.25">
      <c r="C636" s="61"/>
      <c r="E636" s="61"/>
    </row>
    <row r="637" spans="3:5" s="48" customFormat="1" x14ac:dyDescent="0.25">
      <c r="C637" s="61"/>
      <c r="E637" s="61"/>
    </row>
    <row r="638" spans="3:5" s="48" customFormat="1" x14ac:dyDescent="0.25">
      <c r="C638" s="61"/>
      <c r="E638" s="61"/>
    </row>
    <row r="639" spans="3:5" s="48" customFormat="1" x14ac:dyDescent="0.25">
      <c r="C639" s="61"/>
      <c r="E639" s="61"/>
    </row>
    <row r="640" spans="3:5" s="48" customFormat="1" x14ac:dyDescent="0.25">
      <c r="C640" s="61"/>
      <c r="E640" s="61"/>
    </row>
    <row r="641" spans="3:5" s="48" customFormat="1" x14ac:dyDescent="0.25">
      <c r="C641" s="61"/>
      <c r="E641" s="61"/>
    </row>
    <row r="642" spans="3:5" s="48" customFormat="1" x14ac:dyDescent="0.25">
      <c r="C642" s="61"/>
      <c r="E642" s="61"/>
    </row>
    <row r="643" spans="3:5" s="48" customFormat="1" x14ac:dyDescent="0.25">
      <c r="C643" s="61"/>
      <c r="E643" s="61"/>
    </row>
    <row r="644" spans="3:5" s="48" customFormat="1" x14ac:dyDescent="0.25">
      <c r="C644" s="61"/>
      <c r="E644" s="61"/>
    </row>
    <row r="645" spans="3:5" s="48" customFormat="1" x14ac:dyDescent="0.25">
      <c r="C645" s="61"/>
      <c r="E645" s="61"/>
    </row>
    <row r="646" spans="3:5" s="48" customFormat="1" x14ac:dyDescent="0.25">
      <c r="C646" s="61"/>
      <c r="E646" s="61"/>
    </row>
    <row r="647" spans="3:5" s="48" customFormat="1" x14ac:dyDescent="0.25">
      <c r="C647" s="61"/>
      <c r="E647" s="61"/>
    </row>
    <row r="648" spans="3:5" s="48" customFormat="1" x14ac:dyDescent="0.25">
      <c r="C648" s="61"/>
      <c r="E648" s="61"/>
    </row>
    <row r="649" spans="3:5" s="48" customFormat="1" x14ac:dyDescent="0.25">
      <c r="C649" s="61"/>
      <c r="E649" s="61"/>
    </row>
    <row r="650" spans="3:5" s="48" customFormat="1" x14ac:dyDescent="0.25">
      <c r="C650" s="61"/>
      <c r="E650" s="61"/>
    </row>
    <row r="651" spans="3:5" s="48" customFormat="1" x14ac:dyDescent="0.25">
      <c r="C651" s="61"/>
      <c r="E651" s="61"/>
    </row>
    <row r="652" spans="3:5" s="48" customFormat="1" x14ac:dyDescent="0.25">
      <c r="C652" s="61"/>
      <c r="E652" s="61"/>
    </row>
    <row r="653" spans="3:5" s="48" customFormat="1" x14ac:dyDescent="0.25">
      <c r="C653" s="61"/>
      <c r="E653" s="61"/>
    </row>
    <row r="654" spans="3:5" s="48" customFormat="1" x14ac:dyDescent="0.25">
      <c r="C654" s="61"/>
      <c r="E654" s="61"/>
    </row>
    <row r="655" spans="3:5" s="48" customFormat="1" x14ac:dyDescent="0.25">
      <c r="C655" s="61"/>
      <c r="E655" s="61"/>
    </row>
    <row r="656" spans="3:5" s="48" customFormat="1" x14ac:dyDescent="0.25">
      <c r="C656" s="61"/>
      <c r="E656" s="61"/>
    </row>
    <row r="657" spans="3:5" s="48" customFormat="1" x14ac:dyDescent="0.25">
      <c r="C657" s="61"/>
      <c r="E657" s="61"/>
    </row>
    <row r="658" spans="3:5" s="48" customFormat="1" x14ac:dyDescent="0.25">
      <c r="C658" s="61"/>
      <c r="E658" s="61"/>
    </row>
    <row r="659" spans="3:5" s="48" customFormat="1" x14ac:dyDescent="0.25">
      <c r="C659" s="61"/>
      <c r="E659" s="61"/>
    </row>
    <row r="660" spans="3:5" s="48" customFormat="1" x14ac:dyDescent="0.25">
      <c r="C660" s="61"/>
      <c r="E660" s="61"/>
    </row>
    <row r="661" spans="3:5" s="48" customFormat="1" x14ac:dyDescent="0.25">
      <c r="C661" s="61"/>
      <c r="E661" s="61"/>
    </row>
    <row r="662" spans="3:5" s="48" customFormat="1" x14ac:dyDescent="0.25">
      <c r="C662" s="61"/>
      <c r="E662" s="61"/>
    </row>
    <row r="663" spans="3:5" s="48" customFormat="1" x14ac:dyDescent="0.25">
      <c r="C663" s="61"/>
      <c r="E663" s="61"/>
    </row>
    <row r="664" spans="3:5" s="48" customFormat="1" x14ac:dyDescent="0.25">
      <c r="C664" s="61"/>
      <c r="E664" s="61"/>
    </row>
    <row r="665" spans="3:5" s="48" customFormat="1" x14ac:dyDescent="0.25">
      <c r="C665" s="61"/>
      <c r="E665" s="61"/>
    </row>
    <row r="666" spans="3:5" s="48" customFormat="1" x14ac:dyDescent="0.25">
      <c r="C666" s="61"/>
      <c r="E666" s="61"/>
    </row>
    <row r="667" spans="3:5" s="48" customFormat="1" x14ac:dyDescent="0.25">
      <c r="C667" s="61"/>
      <c r="E667" s="61"/>
    </row>
    <row r="668" spans="3:5" s="48" customFormat="1" x14ac:dyDescent="0.25">
      <c r="C668" s="61"/>
      <c r="E668" s="61"/>
    </row>
    <row r="669" spans="3:5" s="48" customFormat="1" x14ac:dyDescent="0.25">
      <c r="C669" s="61"/>
      <c r="E669" s="61"/>
    </row>
    <row r="670" spans="3:5" s="48" customFormat="1" x14ac:dyDescent="0.25">
      <c r="C670" s="61"/>
      <c r="E670" s="61"/>
    </row>
    <row r="671" spans="3:5" s="48" customFormat="1" x14ac:dyDescent="0.25">
      <c r="C671" s="61"/>
      <c r="E671" s="61"/>
    </row>
    <row r="672" spans="3:5" s="48" customFormat="1" x14ac:dyDescent="0.25">
      <c r="C672" s="61"/>
      <c r="E672" s="61"/>
    </row>
    <row r="673" spans="3:5" s="48" customFormat="1" x14ac:dyDescent="0.25">
      <c r="C673" s="61"/>
      <c r="E673" s="61"/>
    </row>
    <row r="674" spans="3:5" s="48" customFormat="1" x14ac:dyDescent="0.25">
      <c r="C674" s="61"/>
      <c r="E674" s="61"/>
    </row>
    <row r="675" spans="3:5" s="48" customFormat="1" x14ac:dyDescent="0.25">
      <c r="C675" s="61"/>
      <c r="E675" s="61"/>
    </row>
    <row r="676" spans="3:5" s="48" customFormat="1" x14ac:dyDescent="0.25">
      <c r="C676" s="61"/>
      <c r="E676" s="61"/>
    </row>
    <row r="677" spans="3:5" s="48" customFormat="1" x14ac:dyDescent="0.25">
      <c r="C677" s="61"/>
      <c r="E677" s="61"/>
    </row>
    <row r="678" spans="3:5" s="48" customFormat="1" x14ac:dyDescent="0.25">
      <c r="C678" s="61"/>
      <c r="E678" s="61"/>
    </row>
    <row r="679" spans="3:5" s="48" customFormat="1" x14ac:dyDescent="0.25">
      <c r="C679" s="61"/>
      <c r="E679" s="61"/>
    </row>
    <row r="680" spans="3:5" s="48" customFormat="1" x14ac:dyDescent="0.25">
      <c r="C680" s="61"/>
      <c r="E680" s="61"/>
    </row>
    <row r="681" spans="3:5" s="48" customFormat="1" x14ac:dyDescent="0.25">
      <c r="C681" s="61"/>
      <c r="E681" s="61"/>
    </row>
    <row r="682" spans="3:5" s="48" customFormat="1" x14ac:dyDescent="0.25">
      <c r="C682" s="61"/>
      <c r="E682" s="61"/>
    </row>
    <row r="683" spans="3:5" s="48" customFormat="1" x14ac:dyDescent="0.25">
      <c r="C683" s="61"/>
      <c r="E683" s="61"/>
    </row>
    <row r="684" spans="3:5" s="48" customFormat="1" x14ac:dyDescent="0.25">
      <c r="C684" s="61"/>
      <c r="E684" s="61"/>
    </row>
    <row r="685" spans="3:5" s="48" customFormat="1" x14ac:dyDescent="0.25">
      <c r="C685" s="61"/>
      <c r="E685" s="61"/>
    </row>
    <row r="686" spans="3:5" s="48" customFormat="1" x14ac:dyDescent="0.25">
      <c r="C686" s="61"/>
      <c r="E686" s="61"/>
    </row>
    <row r="687" spans="3:5" s="48" customFormat="1" x14ac:dyDescent="0.25">
      <c r="C687" s="61"/>
      <c r="E687" s="61"/>
    </row>
    <row r="688" spans="3:5" s="48" customFormat="1" x14ac:dyDescent="0.25">
      <c r="C688" s="61"/>
      <c r="E688" s="61"/>
    </row>
    <row r="689" spans="3:5" s="48" customFormat="1" x14ac:dyDescent="0.25">
      <c r="C689" s="61"/>
      <c r="E689" s="61"/>
    </row>
    <row r="690" spans="3:5" s="48" customFormat="1" x14ac:dyDescent="0.25">
      <c r="C690" s="61"/>
      <c r="E690" s="61"/>
    </row>
    <row r="691" spans="3:5" s="48" customFormat="1" x14ac:dyDescent="0.25">
      <c r="C691" s="61"/>
      <c r="E691" s="61"/>
    </row>
    <row r="692" spans="3:5" s="48" customFormat="1" x14ac:dyDescent="0.25">
      <c r="C692" s="61"/>
      <c r="E692" s="61"/>
    </row>
    <row r="693" spans="3:5" s="48" customFormat="1" x14ac:dyDescent="0.25">
      <c r="C693" s="61"/>
      <c r="E693" s="61"/>
    </row>
    <row r="694" spans="3:5" s="48" customFormat="1" x14ac:dyDescent="0.25">
      <c r="C694" s="61"/>
      <c r="E694" s="61"/>
    </row>
    <row r="695" spans="3:5" s="48" customFormat="1" x14ac:dyDescent="0.25">
      <c r="C695" s="61"/>
      <c r="E695" s="61"/>
    </row>
    <row r="696" spans="3:5" s="48" customFormat="1" x14ac:dyDescent="0.25">
      <c r="C696" s="61"/>
      <c r="E696" s="61"/>
    </row>
    <row r="697" spans="3:5" s="48" customFormat="1" x14ac:dyDescent="0.25">
      <c r="C697" s="61"/>
      <c r="E697" s="61"/>
    </row>
    <row r="698" spans="3:5" s="48" customFormat="1" x14ac:dyDescent="0.25">
      <c r="C698" s="61"/>
      <c r="E698" s="61"/>
    </row>
    <row r="699" spans="3:5" s="48" customFormat="1" x14ac:dyDescent="0.25">
      <c r="C699" s="61"/>
      <c r="E699" s="61"/>
    </row>
    <row r="700" spans="3:5" s="48" customFormat="1" x14ac:dyDescent="0.25">
      <c r="C700" s="61"/>
      <c r="E700" s="61"/>
    </row>
    <row r="701" spans="3:5" s="48" customFormat="1" x14ac:dyDescent="0.25">
      <c r="C701" s="61"/>
      <c r="E701" s="61"/>
    </row>
    <row r="702" spans="3:5" s="48" customFormat="1" x14ac:dyDescent="0.25">
      <c r="C702" s="61"/>
      <c r="E702" s="61"/>
    </row>
    <row r="703" spans="3:5" s="48" customFormat="1" x14ac:dyDescent="0.25">
      <c r="C703" s="61"/>
      <c r="E703" s="61"/>
    </row>
    <row r="704" spans="3:5" s="48" customFormat="1" x14ac:dyDescent="0.25">
      <c r="C704" s="61"/>
      <c r="E704" s="61"/>
    </row>
    <row r="705" spans="3:5" s="48" customFormat="1" x14ac:dyDescent="0.25">
      <c r="C705" s="61"/>
      <c r="E705" s="61"/>
    </row>
    <row r="706" spans="3:5" s="48" customFormat="1" x14ac:dyDescent="0.25">
      <c r="C706" s="61"/>
      <c r="E706" s="61"/>
    </row>
    <row r="707" spans="3:5" s="48" customFormat="1" x14ac:dyDescent="0.25">
      <c r="C707" s="61"/>
      <c r="E707" s="61"/>
    </row>
    <row r="708" spans="3:5" s="48" customFormat="1" x14ac:dyDescent="0.25">
      <c r="C708" s="61"/>
      <c r="E708" s="61"/>
    </row>
    <row r="709" spans="3:5" s="48" customFormat="1" x14ac:dyDescent="0.25">
      <c r="C709" s="61"/>
      <c r="E709" s="61"/>
    </row>
    <row r="710" spans="3:5" s="48" customFormat="1" x14ac:dyDescent="0.25">
      <c r="C710" s="61"/>
      <c r="E710" s="61"/>
    </row>
    <row r="711" spans="3:5" s="48" customFormat="1" x14ac:dyDescent="0.25">
      <c r="C711" s="61"/>
      <c r="E711" s="61"/>
    </row>
    <row r="712" spans="3:5" s="48" customFormat="1" x14ac:dyDescent="0.25">
      <c r="C712" s="61"/>
      <c r="E712" s="61"/>
    </row>
    <row r="713" spans="3:5" s="48" customFormat="1" x14ac:dyDescent="0.25">
      <c r="C713" s="61"/>
      <c r="E713" s="61"/>
    </row>
    <row r="714" spans="3:5" s="48" customFormat="1" x14ac:dyDescent="0.25">
      <c r="C714" s="61"/>
      <c r="E714" s="61"/>
    </row>
    <row r="715" spans="3:5" s="48" customFormat="1" x14ac:dyDescent="0.25">
      <c r="C715" s="61"/>
      <c r="E715" s="61"/>
    </row>
    <row r="716" spans="3:5" s="48" customFormat="1" x14ac:dyDescent="0.25">
      <c r="C716" s="61"/>
      <c r="E716" s="61"/>
    </row>
    <row r="717" spans="3:5" s="48" customFormat="1" x14ac:dyDescent="0.25">
      <c r="C717" s="61"/>
      <c r="E717" s="61"/>
    </row>
    <row r="718" spans="3:5" s="48" customFormat="1" x14ac:dyDescent="0.25">
      <c r="C718" s="61"/>
      <c r="E718" s="61"/>
    </row>
    <row r="719" spans="3:5" s="48" customFormat="1" x14ac:dyDescent="0.25">
      <c r="C719" s="61"/>
      <c r="E719" s="61"/>
    </row>
    <row r="720" spans="3:5" s="48" customFormat="1" x14ac:dyDescent="0.25">
      <c r="C720" s="61"/>
      <c r="E720" s="61"/>
    </row>
    <row r="721" spans="3:5" s="48" customFormat="1" x14ac:dyDescent="0.25">
      <c r="C721" s="61"/>
      <c r="E721" s="61"/>
    </row>
    <row r="722" spans="3:5" s="48" customFormat="1" x14ac:dyDescent="0.25">
      <c r="C722" s="61"/>
      <c r="E722" s="61"/>
    </row>
    <row r="723" spans="3:5" s="48" customFormat="1" x14ac:dyDescent="0.25">
      <c r="C723" s="61"/>
      <c r="E723" s="61"/>
    </row>
    <row r="724" spans="3:5" s="48" customFormat="1" x14ac:dyDescent="0.25">
      <c r="C724" s="61"/>
      <c r="E724" s="61"/>
    </row>
    <row r="725" spans="3:5" s="48" customFormat="1" x14ac:dyDescent="0.25">
      <c r="C725" s="61"/>
      <c r="E725" s="61"/>
    </row>
    <row r="726" spans="3:5" s="48" customFormat="1" x14ac:dyDescent="0.25">
      <c r="C726" s="61"/>
      <c r="E726" s="61"/>
    </row>
    <row r="727" spans="3:5" s="48" customFormat="1" x14ac:dyDescent="0.25">
      <c r="C727" s="61"/>
      <c r="E727" s="61"/>
    </row>
    <row r="728" spans="3:5" s="48" customFormat="1" x14ac:dyDescent="0.25">
      <c r="C728" s="61"/>
      <c r="E728" s="61"/>
    </row>
    <row r="729" spans="3:5" s="48" customFormat="1" x14ac:dyDescent="0.25">
      <c r="C729" s="61"/>
      <c r="E729" s="61"/>
    </row>
    <row r="730" spans="3:5" s="48" customFormat="1" x14ac:dyDescent="0.25">
      <c r="C730" s="61"/>
      <c r="E730" s="61"/>
    </row>
    <row r="731" spans="3:5" s="48" customFormat="1" x14ac:dyDescent="0.25">
      <c r="C731" s="61"/>
      <c r="E731" s="61"/>
    </row>
    <row r="732" spans="3:5" s="48" customFormat="1" x14ac:dyDescent="0.25">
      <c r="C732" s="61"/>
      <c r="E732" s="61"/>
    </row>
    <row r="733" spans="3:5" s="48" customFormat="1" x14ac:dyDescent="0.25">
      <c r="C733" s="61"/>
      <c r="E733" s="61"/>
    </row>
    <row r="734" spans="3:5" s="48" customFormat="1" x14ac:dyDescent="0.25">
      <c r="C734" s="61"/>
      <c r="E734" s="61"/>
    </row>
    <row r="735" spans="3:5" s="48" customFormat="1" x14ac:dyDescent="0.25">
      <c r="C735" s="61"/>
      <c r="E735" s="61"/>
    </row>
    <row r="736" spans="3:5" s="48" customFormat="1" x14ac:dyDescent="0.25">
      <c r="C736" s="61"/>
      <c r="E736" s="61"/>
    </row>
    <row r="737" spans="3:5" s="48" customFormat="1" x14ac:dyDescent="0.25">
      <c r="C737" s="61"/>
      <c r="E737" s="61"/>
    </row>
    <row r="738" spans="3:5" s="48" customFormat="1" x14ac:dyDescent="0.25">
      <c r="C738" s="61"/>
      <c r="E738" s="61"/>
    </row>
    <row r="739" spans="3:5" s="48" customFormat="1" x14ac:dyDescent="0.25">
      <c r="C739" s="61"/>
      <c r="E739" s="61"/>
    </row>
    <row r="740" spans="3:5" s="48" customFormat="1" x14ac:dyDescent="0.25">
      <c r="C740" s="61"/>
      <c r="E740" s="61"/>
    </row>
    <row r="741" spans="3:5" s="48" customFormat="1" x14ac:dyDescent="0.25">
      <c r="C741" s="61"/>
      <c r="E741" s="61"/>
    </row>
    <row r="742" spans="3:5" s="48" customFormat="1" x14ac:dyDescent="0.25">
      <c r="C742" s="61"/>
      <c r="E742" s="61"/>
    </row>
    <row r="743" spans="3:5" s="48" customFormat="1" x14ac:dyDescent="0.25">
      <c r="C743" s="61"/>
      <c r="E743" s="61"/>
    </row>
    <row r="744" spans="3:5" s="48" customFormat="1" x14ac:dyDescent="0.25">
      <c r="C744" s="61"/>
      <c r="E744" s="61"/>
    </row>
    <row r="745" spans="3:5" s="48" customFormat="1" x14ac:dyDescent="0.25">
      <c r="C745" s="61"/>
      <c r="E745" s="61"/>
    </row>
    <row r="746" spans="3:5" s="48" customFormat="1" x14ac:dyDescent="0.25">
      <c r="C746" s="61"/>
      <c r="E746" s="61"/>
    </row>
    <row r="747" spans="3:5" s="48" customFormat="1" x14ac:dyDescent="0.25">
      <c r="C747" s="61"/>
      <c r="E747" s="61"/>
    </row>
    <row r="748" spans="3:5" s="48" customFormat="1" x14ac:dyDescent="0.25">
      <c r="C748" s="61"/>
      <c r="E748" s="61"/>
    </row>
    <row r="749" spans="3:5" s="48" customFormat="1" x14ac:dyDescent="0.25">
      <c r="C749" s="61"/>
      <c r="E749" s="61"/>
    </row>
    <row r="750" spans="3:5" s="48" customFormat="1" x14ac:dyDescent="0.25">
      <c r="C750" s="61"/>
      <c r="E750" s="61"/>
    </row>
    <row r="751" spans="3:5" s="48" customFormat="1" x14ac:dyDescent="0.25">
      <c r="C751" s="61"/>
      <c r="E751" s="61"/>
    </row>
    <row r="752" spans="3:5" s="48" customFormat="1" x14ac:dyDescent="0.25">
      <c r="C752" s="61"/>
      <c r="E752" s="61"/>
    </row>
    <row r="753" spans="3:5" s="48" customFormat="1" x14ac:dyDescent="0.25">
      <c r="C753" s="61"/>
      <c r="E753" s="61"/>
    </row>
    <row r="754" spans="3:5" s="48" customFormat="1" x14ac:dyDescent="0.25">
      <c r="C754" s="61"/>
      <c r="E754" s="61"/>
    </row>
    <row r="755" spans="3:5" s="48" customFormat="1" x14ac:dyDescent="0.25">
      <c r="C755" s="61"/>
      <c r="E755" s="61"/>
    </row>
    <row r="756" spans="3:5" s="48" customFormat="1" x14ac:dyDescent="0.25">
      <c r="C756" s="61"/>
      <c r="E756" s="61"/>
    </row>
    <row r="757" spans="3:5" s="48" customFormat="1" x14ac:dyDescent="0.25">
      <c r="C757" s="61"/>
      <c r="E757" s="61"/>
    </row>
    <row r="758" spans="3:5" s="48" customFormat="1" x14ac:dyDescent="0.25">
      <c r="C758" s="61"/>
      <c r="E758" s="61"/>
    </row>
    <row r="759" spans="3:5" s="48" customFormat="1" x14ac:dyDescent="0.25">
      <c r="C759" s="61"/>
      <c r="E759" s="61"/>
    </row>
    <row r="760" spans="3:5" s="48" customFormat="1" x14ac:dyDescent="0.25">
      <c r="C760" s="61"/>
      <c r="E760" s="61"/>
    </row>
    <row r="761" spans="3:5" s="48" customFormat="1" x14ac:dyDescent="0.25">
      <c r="C761" s="61"/>
      <c r="E761" s="61"/>
    </row>
    <row r="762" spans="3:5" s="48" customFormat="1" x14ac:dyDescent="0.25">
      <c r="C762" s="61"/>
      <c r="E762" s="61"/>
    </row>
    <row r="763" spans="3:5" s="48" customFormat="1" x14ac:dyDescent="0.25">
      <c r="C763" s="61"/>
      <c r="E763" s="61"/>
    </row>
    <row r="764" spans="3:5" s="48" customFormat="1" x14ac:dyDescent="0.25">
      <c r="C764" s="61"/>
      <c r="E764" s="61"/>
    </row>
    <row r="765" spans="3:5" s="48" customFormat="1" x14ac:dyDescent="0.25">
      <c r="C765" s="61"/>
      <c r="E765" s="61"/>
    </row>
    <row r="766" spans="3:5" s="48" customFormat="1" x14ac:dyDescent="0.25">
      <c r="C766" s="61"/>
      <c r="E766" s="61"/>
    </row>
    <row r="767" spans="3:5" s="48" customFormat="1" x14ac:dyDescent="0.25">
      <c r="C767" s="61"/>
      <c r="E767" s="61"/>
    </row>
    <row r="768" spans="3:5" s="48" customFormat="1" x14ac:dyDescent="0.25">
      <c r="C768" s="61"/>
      <c r="E768" s="61"/>
    </row>
    <row r="769" spans="3:5" s="48" customFormat="1" x14ac:dyDescent="0.25">
      <c r="C769" s="61"/>
      <c r="E769" s="61"/>
    </row>
    <row r="770" spans="3:5" s="48" customFormat="1" x14ac:dyDescent="0.25">
      <c r="C770" s="61"/>
      <c r="E770" s="61"/>
    </row>
    <row r="771" spans="3:5" s="48" customFormat="1" x14ac:dyDescent="0.25">
      <c r="C771" s="61"/>
      <c r="E771" s="61"/>
    </row>
    <row r="772" spans="3:5" s="48" customFormat="1" x14ac:dyDescent="0.25">
      <c r="C772" s="61"/>
      <c r="E772" s="61"/>
    </row>
    <row r="773" spans="3:5" s="48" customFormat="1" x14ac:dyDescent="0.25">
      <c r="C773" s="61"/>
      <c r="E773" s="61"/>
    </row>
    <row r="774" spans="3:5" s="48" customFormat="1" x14ac:dyDescent="0.25">
      <c r="C774" s="61"/>
      <c r="E774" s="61"/>
    </row>
    <row r="775" spans="3:5" s="48" customFormat="1" x14ac:dyDescent="0.25">
      <c r="C775" s="61"/>
      <c r="E775" s="61"/>
    </row>
    <row r="776" spans="3:5" s="48" customFormat="1" x14ac:dyDescent="0.25">
      <c r="C776" s="61"/>
      <c r="E776" s="61"/>
    </row>
    <row r="777" spans="3:5" s="48" customFormat="1" x14ac:dyDescent="0.25">
      <c r="C777" s="61"/>
      <c r="E777" s="61"/>
    </row>
    <row r="778" spans="3:5" s="48" customFormat="1" x14ac:dyDescent="0.25">
      <c r="C778" s="61"/>
      <c r="E778" s="61"/>
    </row>
    <row r="779" spans="3:5" s="48" customFormat="1" x14ac:dyDescent="0.25">
      <c r="C779" s="61"/>
      <c r="E779" s="61"/>
    </row>
    <row r="780" spans="3:5" s="48" customFormat="1" x14ac:dyDescent="0.25">
      <c r="C780" s="61"/>
      <c r="E780" s="61"/>
    </row>
    <row r="781" spans="3:5" s="48" customFormat="1" x14ac:dyDescent="0.25">
      <c r="C781" s="61"/>
      <c r="E781" s="61"/>
    </row>
    <row r="782" spans="3:5" s="48" customFormat="1" x14ac:dyDescent="0.25">
      <c r="C782" s="61"/>
      <c r="E782" s="61"/>
    </row>
    <row r="783" spans="3:5" s="48" customFormat="1" x14ac:dyDescent="0.25">
      <c r="C783" s="61"/>
      <c r="E783" s="61"/>
    </row>
    <row r="784" spans="3:5" s="48" customFormat="1" x14ac:dyDescent="0.25">
      <c r="C784" s="61"/>
      <c r="E784" s="61"/>
    </row>
    <row r="785" spans="3:5" s="48" customFormat="1" x14ac:dyDescent="0.25">
      <c r="C785" s="61"/>
      <c r="E785" s="61"/>
    </row>
    <row r="786" spans="3:5" s="48" customFormat="1" x14ac:dyDescent="0.25">
      <c r="C786" s="61"/>
      <c r="E786" s="61"/>
    </row>
    <row r="787" spans="3:5" s="48" customFormat="1" x14ac:dyDescent="0.25">
      <c r="C787" s="61"/>
      <c r="E787" s="61"/>
    </row>
    <row r="788" spans="3:5" s="48" customFormat="1" x14ac:dyDescent="0.25">
      <c r="C788" s="61"/>
      <c r="E788" s="61"/>
    </row>
    <row r="789" spans="3:5" s="48" customFormat="1" x14ac:dyDescent="0.25">
      <c r="C789" s="61"/>
      <c r="E789" s="61"/>
    </row>
    <row r="790" spans="3:5" s="48" customFormat="1" x14ac:dyDescent="0.25">
      <c r="C790" s="61"/>
      <c r="E790" s="61"/>
    </row>
    <row r="791" spans="3:5" s="48" customFormat="1" x14ac:dyDescent="0.25">
      <c r="C791" s="61"/>
      <c r="E791" s="61"/>
    </row>
    <row r="792" spans="3:5" s="48" customFormat="1" x14ac:dyDescent="0.25">
      <c r="C792" s="61"/>
      <c r="E792" s="61"/>
    </row>
    <row r="793" spans="3:5" s="48" customFormat="1" x14ac:dyDescent="0.25">
      <c r="C793" s="61"/>
      <c r="E793" s="61"/>
    </row>
    <row r="794" spans="3:5" s="48" customFormat="1" x14ac:dyDescent="0.25">
      <c r="C794" s="61"/>
      <c r="E794" s="61"/>
    </row>
    <row r="795" spans="3:5" s="48" customFormat="1" x14ac:dyDescent="0.25">
      <c r="C795" s="61"/>
      <c r="E795" s="61"/>
    </row>
    <row r="796" spans="3:5" s="48" customFormat="1" x14ac:dyDescent="0.25">
      <c r="C796" s="61"/>
      <c r="E796" s="61"/>
    </row>
    <row r="797" spans="3:5" s="48" customFormat="1" x14ac:dyDescent="0.25">
      <c r="C797" s="61"/>
      <c r="E797" s="61"/>
    </row>
    <row r="798" spans="3:5" s="48" customFormat="1" x14ac:dyDescent="0.25">
      <c r="C798" s="61"/>
      <c r="E798" s="61"/>
    </row>
    <row r="799" spans="3:5" s="48" customFormat="1" x14ac:dyDescent="0.25">
      <c r="C799" s="61"/>
      <c r="E799" s="61"/>
    </row>
    <row r="800" spans="3:5" s="48" customFormat="1" x14ac:dyDescent="0.25">
      <c r="C800" s="61"/>
      <c r="E800" s="61"/>
    </row>
    <row r="801" spans="3:5" s="48" customFormat="1" x14ac:dyDescent="0.25">
      <c r="C801" s="61"/>
      <c r="E801" s="61"/>
    </row>
    <row r="802" spans="3:5" s="48" customFormat="1" x14ac:dyDescent="0.25">
      <c r="C802" s="61"/>
      <c r="E802" s="61"/>
    </row>
    <row r="803" spans="3:5" s="48" customFormat="1" x14ac:dyDescent="0.25">
      <c r="C803" s="61"/>
      <c r="E803" s="61"/>
    </row>
    <row r="804" spans="3:5" s="48" customFormat="1" x14ac:dyDescent="0.25">
      <c r="C804" s="61"/>
      <c r="E804" s="61"/>
    </row>
    <row r="805" spans="3:5" s="48" customFormat="1" x14ac:dyDescent="0.25">
      <c r="C805" s="61"/>
      <c r="E805" s="61"/>
    </row>
    <row r="806" spans="3:5" s="48" customFormat="1" x14ac:dyDescent="0.25">
      <c r="C806" s="61"/>
      <c r="E806" s="61"/>
    </row>
    <row r="807" spans="3:5" s="48" customFormat="1" x14ac:dyDescent="0.25">
      <c r="C807" s="61"/>
      <c r="E807" s="61"/>
    </row>
    <row r="808" spans="3:5" s="48" customFormat="1" x14ac:dyDescent="0.25">
      <c r="C808" s="61"/>
      <c r="E808" s="61"/>
    </row>
    <row r="809" spans="3:5" s="48" customFormat="1" x14ac:dyDescent="0.25">
      <c r="C809" s="61"/>
      <c r="E809" s="61"/>
    </row>
    <row r="810" spans="3:5" s="48" customFormat="1" x14ac:dyDescent="0.25">
      <c r="C810" s="61"/>
      <c r="E810" s="61"/>
    </row>
    <row r="811" spans="3:5" s="48" customFormat="1" x14ac:dyDescent="0.25">
      <c r="C811" s="61"/>
      <c r="E811" s="61"/>
    </row>
    <row r="812" spans="3:5" s="48" customFormat="1" x14ac:dyDescent="0.25">
      <c r="C812" s="61"/>
      <c r="E812" s="61"/>
    </row>
    <row r="813" spans="3:5" s="48" customFormat="1" x14ac:dyDescent="0.25">
      <c r="C813" s="61"/>
      <c r="E813" s="61"/>
    </row>
    <row r="814" spans="3:5" s="48" customFormat="1" x14ac:dyDescent="0.25">
      <c r="C814" s="61"/>
      <c r="E814" s="61"/>
    </row>
    <row r="815" spans="3:5" s="48" customFormat="1" x14ac:dyDescent="0.25">
      <c r="C815" s="61"/>
      <c r="E815" s="61"/>
    </row>
    <row r="816" spans="3:5" s="48" customFormat="1" x14ac:dyDescent="0.25">
      <c r="C816" s="61"/>
      <c r="E816" s="61"/>
    </row>
    <row r="817" spans="3:5" s="48" customFormat="1" x14ac:dyDescent="0.25">
      <c r="C817" s="61"/>
      <c r="E817" s="61"/>
    </row>
    <row r="818" spans="3:5" s="48" customFormat="1" x14ac:dyDescent="0.25">
      <c r="C818" s="61"/>
      <c r="E818" s="61"/>
    </row>
    <row r="819" spans="3:5" s="48" customFormat="1" x14ac:dyDescent="0.25">
      <c r="C819" s="61"/>
      <c r="E819" s="61"/>
    </row>
    <row r="820" spans="3:5" s="48" customFormat="1" x14ac:dyDescent="0.25">
      <c r="C820" s="61"/>
      <c r="E820" s="61"/>
    </row>
    <row r="821" spans="3:5" s="48" customFormat="1" x14ac:dyDescent="0.25">
      <c r="C821" s="61"/>
      <c r="E821" s="61"/>
    </row>
    <row r="822" spans="3:5" s="48" customFormat="1" x14ac:dyDescent="0.25">
      <c r="C822" s="61"/>
      <c r="E822" s="61"/>
    </row>
    <row r="823" spans="3:5" s="48" customFormat="1" x14ac:dyDescent="0.25">
      <c r="C823" s="61"/>
      <c r="E823" s="61"/>
    </row>
    <row r="824" spans="3:5" s="48" customFormat="1" x14ac:dyDescent="0.25">
      <c r="C824" s="61"/>
      <c r="E824" s="61"/>
    </row>
    <row r="825" spans="3:5" s="48" customFormat="1" x14ac:dyDescent="0.25">
      <c r="C825" s="61"/>
      <c r="E825" s="61"/>
    </row>
    <row r="826" spans="3:5" s="48" customFormat="1" x14ac:dyDescent="0.25">
      <c r="C826" s="61"/>
      <c r="E826" s="61"/>
    </row>
    <row r="827" spans="3:5" s="48" customFormat="1" x14ac:dyDescent="0.25">
      <c r="C827" s="61"/>
      <c r="E827" s="61"/>
    </row>
    <row r="828" spans="3:5" s="48" customFormat="1" x14ac:dyDescent="0.25">
      <c r="C828" s="61"/>
      <c r="E828" s="61"/>
    </row>
    <row r="829" spans="3:5" s="48" customFormat="1" x14ac:dyDescent="0.25">
      <c r="C829" s="61"/>
      <c r="E829" s="61"/>
    </row>
    <row r="830" spans="3:5" s="48" customFormat="1" x14ac:dyDescent="0.25">
      <c r="C830" s="61"/>
      <c r="E830" s="61"/>
    </row>
    <row r="831" spans="3:5" s="48" customFormat="1" x14ac:dyDescent="0.25">
      <c r="C831" s="61"/>
      <c r="E831" s="61"/>
    </row>
    <row r="832" spans="3:5" s="48" customFormat="1" x14ac:dyDescent="0.25">
      <c r="C832" s="61"/>
      <c r="E832" s="61"/>
    </row>
    <row r="833" spans="3:5" s="48" customFormat="1" x14ac:dyDescent="0.25">
      <c r="C833" s="61"/>
      <c r="E833" s="61"/>
    </row>
    <row r="834" spans="3:5" s="48" customFormat="1" x14ac:dyDescent="0.25">
      <c r="C834" s="61"/>
      <c r="E834" s="61"/>
    </row>
    <row r="835" spans="3:5" s="48" customFormat="1" x14ac:dyDescent="0.25">
      <c r="C835" s="61"/>
      <c r="E835" s="61"/>
    </row>
    <row r="836" spans="3:5" s="48" customFormat="1" x14ac:dyDescent="0.25">
      <c r="C836" s="61"/>
      <c r="E836" s="61"/>
    </row>
    <row r="837" spans="3:5" s="48" customFormat="1" x14ac:dyDescent="0.25">
      <c r="C837" s="61"/>
      <c r="E837" s="61"/>
    </row>
    <row r="838" spans="3:5" s="48" customFormat="1" x14ac:dyDescent="0.25">
      <c r="C838" s="61"/>
      <c r="E838" s="61"/>
    </row>
    <row r="839" spans="3:5" s="48" customFormat="1" x14ac:dyDescent="0.25">
      <c r="C839" s="61"/>
      <c r="E839" s="61"/>
    </row>
    <row r="840" spans="3:5" s="48" customFormat="1" x14ac:dyDescent="0.25">
      <c r="C840" s="61"/>
      <c r="E840" s="61"/>
    </row>
    <row r="841" spans="3:5" s="48" customFormat="1" x14ac:dyDescent="0.25">
      <c r="C841" s="61"/>
      <c r="E841" s="61"/>
    </row>
    <row r="842" spans="3:5" s="48" customFormat="1" x14ac:dyDescent="0.25">
      <c r="C842" s="61"/>
      <c r="E842" s="61"/>
    </row>
    <row r="843" spans="3:5" s="48" customFormat="1" x14ac:dyDescent="0.25">
      <c r="C843" s="61"/>
      <c r="E843" s="61"/>
    </row>
    <row r="844" spans="3:5" s="48" customFormat="1" x14ac:dyDescent="0.25">
      <c r="C844" s="61"/>
      <c r="E844" s="61"/>
    </row>
    <row r="845" spans="3:5" s="48" customFormat="1" x14ac:dyDescent="0.25">
      <c r="C845" s="61"/>
      <c r="E845" s="61"/>
    </row>
    <row r="846" spans="3:5" s="48" customFormat="1" x14ac:dyDescent="0.25">
      <c r="C846" s="61"/>
      <c r="E846" s="61"/>
    </row>
    <row r="847" spans="3:5" s="48" customFormat="1" x14ac:dyDescent="0.25">
      <c r="C847" s="61"/>
      <c r="E847" s="61"/>
    </row>
    <row r="848" spans="3:5" s="48" customFormat="1" x14ac:dyDescent="0.25">
      <c r="C848" s="61"/>
      <c r="E848" s="61"/>
    </row>
    <row r="849" spans="3:5" s="48" customFormat="1" x14ac:dyDescent="0.25">
      <c r="C849" s="61"/>
      <c r="E849" s="61"/>
    </row>
    <row r="850" spans="3:5" s="48" customFormat="1" x14ac:dyDescent="0.25">
      <c r="C850" s="61"/>
      <c r="E850" s="61"/>
    </row>
    <row r="851" spans="3:5" s="48" customFormat="1" x14ac:dyDescent="0.25">
      <c r="C851" s="61"/>
      <c r="E851" s="61"/>
    </row>
    <row r="852" spans="3:5" s="48" customFormat="1" x14ac:dyDescent="0.25">
      <c r="C852" s="61"/>
      <c r="E852" s="61"/>
    </row>
    <row r="853" spans="3:5" s="48" customFormat="1" x14ac:dyDescent="0.25">
      <c r="C853" s="61"/>
      <c r="E853" s="61"/>
    </row>
    <row r="854" spans="3:5" s="48" customFormat="1" x14ac:dyDescent="0.25">
      <c r="C854" s="61"/>
      <c r="E854" s="61"/>
    </row>
    <row r="855" spans="3:5" s="48" customFormat="1" x14ac:dyDescent="0.25">
      <c r="C855" s="61"/>
      <c r="E855" s="61"/>
    </row>
    <row r="856" spans="3:5" s="48" customFormat="1" x14ac:dyDescent="0.25">
      <c r="C856" s="61"/>
      <c r="E856" s="61"/>
    </row>
    <row r="857" spans="3:5" s="48" customFormat="1" x14ac:dyDescent="0.25">
      <c r="C857" s="61"/>
      <c r="E857" s="61"/>
    </row>
    <row r="858" spans="3:5" s="48" customFormat="1" x14ac:dyDescent="0.25">
      <c r="C858" s="61"/>
      <c r="E858" s="61"/>
    </row>
    <row r="859" spans="3:5" s="48" customFormat="1" x14ac:dyDescent="0.25">
      <c r="C859" s="61"/>
      <c r="E859" s="61"/>
    </row>
    <row r="860" spans="3:5" s="48" customFormat="1" x14ac:dyDescent="0.25">
      <c r="C860" s="61"/>
      <c r="E860" s="61"/>
    </row>
    <row r="861" spans="3:5" s="48" customFormat="1" x14ac:dyDescent="0.25">
      <c r="C861" s="61"/>
      <c r="E861" s="61"/>
    </row>
    <row r="862" spans="3:5" s="48" customFormat="1" x14ac:dyDescent="0.25">
      <c r="C862" s="61"/>
      <c r="E862" s="61"/>
    </row>
    <row r="863" spans="3:5" s="48" customFormat="1" x14ac:dyDescent="0.25">
      <c r="C863" s="61"/>
      <c r="E863" s="61"/>
    </row>
    <row r="864" spans="3:5" s="48" customFormat="1" x14ac:dyDescent="0.25">
      <c r="C864" s="61"/>
      <c r="E864" s="61"/>
    </row>
    <row r="865" spans="3:5" s="48" customFormat="1" x14ac:dyDescent="0.25">
      <c r="C865" s="61"/>
      <c r="E865" s="61"/>
    </row>
    <row r="866" spans="3:5" s="48" customFormat="1" x14ac:dyDescent="0.25">
      <c r="C866" s="61"/>
      <c r="E866" s="61"/>
    </row>
    <row r="867" spans="3:5" s="48" customFormat="1" x14ac:dyDescent="0.25">
      <c r="C867" s="61"/>
      <c r="E867" s="61"/>
    </row>
    <row r="868" spans="3:5" s="48" customFormat="1" x14ac:dyDescent="0.25">
      <c r="C868" s="61"/>
      <c r="E868" s="61"/>
    </row>
    <row r="869" spans="3:5" s="48" customFormat="1" x14ac:dyDescent="0.25">
      <c r="C869" s="61"/>
      <c r="E869" s="61"/>
    </row>
    <row r="870" spans="3:5" s="48" customFormat="1" x14ac:dyDescent="0.25">
      <c r="C870" s="61"/>
      <c r="E870" s="61"/>
    </row>
    <row r="871" spans="3:5" s="48" customFormat="1" x14ac:dyDescent="0.25">
      <c r="C871" s="61"/>
      <c r="E871" s="61"/>
    </row>
    <row r="872" spans="3:5" s="48" customFormat="1" x14ac:dyDescent="0.25">
      <c r="C872" s="61"/>
      <c r="E872" s="61"/>
    </row>
    <row r="873" spans="3:5" s="48" customFormat="1" x14ac:dyDescent="0.25">
      <c r="C873" s="61"/>
      <c r="E873" s="61"/>
    </row>
    <row r="874" spans="3:5" s="48" customFormat="1" x14ac:dyDescent="0.25">
      <c r="C874" s="61"/>
      <c r="E874" s="61"/>
    </row>
    <row r="875" spans="3:5" s="48" customFormat="1" x14ac:dyDescent="0.25">
      <c r="C875" s="61"/>
      <c r="E875" s="61"/>
    </row>
    <row r="876" spans="3:5" s="48" customFormat="1" x14ac:dyDescent="0.25">
      <c r="C876" s="61"/>
      <c r="E876" s="61"/>
    </row>
    <row r="877" spans="3:5" s="48" customFormat="1" x14ac:dyDescent="0.25">
      <c r="C877" s="61"/>
      <c r="E877" s="61"/>
    </row>
    <row r="878" spans="3:5" s="48" customFormat="1" x14ac:dyDescent="0.25">
      <c r="C878" s="61"/>
      <c r="E878" s="61"/>
    </row>
    <row r="879" spans="3:5" s="48" customFormat="1" x14ac:dyDescent="0.25">
      <c r="C879" s="61"/>
      <c r="E879" s="61"/>
    </row>
    <row r="880" spans="3:5" s="48" customFormat="1" x14ac:dyDescent="0.25">
      <c r="C880" s="61"/>
      <c r="E880" s="61"/>
    </row>
    <row r="881" spans="3:5" s="48" customFormat="1" x14ac:dyDescent="0.25">
      <c r="C881" s="61"/>
      <c r="E881" s="61"/>
    </row>
    <row r="882" spans="3:5" s="48" customFormat="1" x14ac:dyDescent="0.25">
      <c r="C882" s="61"/>
      <c r="E882" s="61"/>
    </row>
    <row r="883" spans="3:5" s="48" customFormat="1" x14ac:dyDescent="0.25">
      <c r="C883" s="61"/>
      <c r="E883" s="61"/>
    </row>
    <row r="884" spans="3:5" s="48" customFormat="1" x14ac:dyDescent="0.25">
      <c r="C884" s="61"/>
      <c r="E884" s="61"/>
    </row>
    <row r="885" spans="3:5" s="48" customFormat="1" x14ac:dyDescent="0.25">
      <c r="C885" s="61"/>
      <c r="E885" s="61"/>
    </row>
    <row r="886" spans="3:5" s="48" customFormat="1" x14ac:dyDescent="0.25">
      <c r="C886" s="61"/>
      <c r="E886" s="61"/>
    </row>
    <row r="887" spans="3:5" s="48" customFormat="1" x14ac:dyDescent="0.25">
      <c r="C887" s="61"/>
      <c r="E887" s="61"/>
    </row>
    <row r="888" spans="3:5" s="48" customFormat="1" x14ac:dyDescent="0.25">
      <c r="C888" s="61"/>
      <c r="E888" s="61"/>
    </row>
    <row r="889" spans="3:5" s="48" customFormat="1" x14ac:dyDescent="0.25">
      <c r="C889" s="61"/>
      <c r="E889" s="61"/>
    </row>
    <row r="890" spans="3:5" s="48" customFormat="1" x14ac:dyDescent="0.25">
      <c r="C890" s="61"/>
      <c r="E890" s="61"/>
    </row>
    <row r="891" spans="3:5" s="48" customFormat="1" x14ac:dyDescent="0.25">
      <c r="C891" s="61"/>
      <c r="E891" s="61"/>
    </row>
    <row r="892" spans="3:5" s="48" customFormat="1" x14ac:dyDescent="0.25">
      <c r="C892" s="61"/>
      <c r="E892" s="61"/>
    </row>
    <row r="893" spans="3:5" s="48" customFormat="1" x14ac:dyDescent="0.25">
      <c r="C893" s="61"/>
      <c r="E893" s="61"/>
    </row>
    <row r="894" spans="3:5" s="48" customFormat="1" x14ac:dyDescent="0.25">
      <c r="C894" s="61"/>
      <c r="E894" s="61"/>
    </row>
    <row r="895" spans="3:5" s="48" customFormat="1" x14ac:dyDescent="0.25">
      <c r="C895" s="61"/>
      <c r="E895" s="61"/>
    </row>
    <row r="896" spans="3:5" s="48" customFormat="1" x14ac:dyDescent="0.25">
      <c r="C896" s="61"/>
      <c r="E896" s="61"/>
    </row>
    <row r="897" spans="3:5" s="48" customFormat="1" x14ac:dyDescent="0.25">
      <c r="C897" s="61"/>
      <c r="E897" s="61"/>
    </row>
    <row r="898" spans="3:5" s="48" customFormat="1" x14ac:dyDescent="0.25">
      <c r="C898" s="61"/>
      <c r="E898" s="61"/>
    </row>
    <row r="899" spans="3:5" s="48" customFormat="1" x14ac:dyDescent="0.25">
      <c r="C899" s="61"/>
      <c r="E899" s="61"/>
    </row>
    <row r="900" spans="3:5" s="48" customFormat="1" x14ac:dyDescent="0.25">
      <c r="C900" s="61"/>
      <c r="E900" s="61"/>
    </row>
    <row r="901" spans="3:5" s="48" customFormat="1" x14ac:dyDescent="0.25">
      <c r="C901" s="61"/>
      <c r="E901" s="61"/>
    </row>
    <row r="902" spans="3:5" s="48" customFormat="1" x14ac:dyDescent="0.25">
      <c r="C902" s="61"/>
      <c r="E902" s="61"/>
    </row>
    <row r="903" spans="3:5" s="48" customFormat="1" x14ac:dyDescent="0.25">
      <c r="C903" s="61"/>
      <c r="E903" s="61"/>
    </row>
    <row r="904" spans="3:5" s="48" customFormat="1" x14ac:dyDescent="0.25">
      <c r="C904" s="61"/>
      <c r="E904" s="61"/>
    </row>
    <row r="905" spans="3:5" s="48" customFormat="1" x14ac:dyDescent="0.25">
      <c r="C905" s="61"/>
      <c r="E905" s="61"/>
    </row>
    <row r="906" spans="3:5" s="48" customFormat="1" x14ac:dyDescent="0.25">
      <c r="C906" s="61"/>
      <c r="E906" s="61"/>
    </row>
    <row r="907" spans="3:5" s="48" customFormat="1" x14ac:dyDescent="0.25">
      <c r="C907" s="61"/>
      <c r="E907" s="61"/>
    </row>
    <row r="908" spans="3:5" s="48" customFormat="1" x14ac:dyDescent="0.25">
      <c r="C908" s="61"/>
      <c r="E908" s="61"/>
    </row>
    <row r="909" spans="3:5" s="48" customFormat="1" x14ac:dyDescent="0.25">
      <c r="C909" s="61"/>
      <c r="E909" s="61"/>
    </row>
    <row r="910" spans="3:5" s="48" customFormat="1" x14ac:dyDescent="0.25">
      <c r="C910" s="61"/>
      <c r="E910" s="61"/>
    </row>
    <row r="911" spans="3:5" s="48" customFormat="1" x14ac:dyDescent="0.25">
      <c r="C911" s="61"/>
      <c r="E911" s="61"/>
    </row>
    <row r="912" spans="3:5" s="48" customFormat="1" x14ac:dyDescent="0.25">
      <c r="C912" s="61"/>
      <c r="E912" s="61"/>
    </row>
    <row r="913" spans="3:5" s="48" customFormat="1" x14ac:dyDescent="0.25">
      <c r="C913" s="61"/>
      <c r="E913" s="61"/>
    </row>
    <row r="914" spans="3:5" s="48" customFormat="1" x14ac:dyDescent="0.25">
      <c r="C914" s="61"/>
      <c r="E914" s="61"/>
    </row>
    <row r="915" spans="3:5" s="48" customFormat="1" x14ac:dyDescent="0.25">
      <c r="C915" s="61"/>
      <c r="E915" s="61"/>
    </row>
    <row r="916" spans="3:5" s="48" customFormat="1" x14ac:dyDescent="0.25">
      <c r="C916" s="61"/>
      <c r="E916" s="61"/>
    </row>
    <row r="917" spans="3:5" s="48" customFormat="1" x14ac:dyDescent="0.25">
      <c r="C917" s="61"/>
      <c r="E917" s="61"/>
    </row>
    <row r="918" spans="3:5" s="48" customFormat="1" x14ac:dyDescent="0.25">
      <c r="C918" s="61"/>
      <c r="E918" s="61"/>
    </row>
    <row r="919" spans="3:5" s="48" customFormat="1" x14ac:dyDescent="0.25">
      <c r="C919" s="61"/>
      <c r="E919" s="61"/>
    </row>
    <row r="920" spans="3:5" s="48" customFormat="1" x14ac:dyDescent="0.25">
      <c r="C920" s="61"/>
      <c r="E920" s="61"/>
    </row>
    <row r="921" spans="3:5" s="48" customFormat="1" x14ac:dyDescent="0.25">
      <c r="C921" s="61"/>
      <c r="E921" s="61"/>
    </row>
    <row r="922" spans="3:5" s="48" customFormat="1" x14ac:dyDescent="0.25">
      <c r="C922" s="61"/>
      <c r="E922" s="61"/>
    </row>
    <row r="923" spans="3:5" s="48" customFormat="1" x14ac:dyDescent="0.25">
      <c r="C923" s="61"/>
      <c r="E923" s="61"/>
    </row>
    <row r="924" spans="3:5" s="48" customFormat="1" x14ac:dyDescent="0.25">
      <c r="C924" s="61"/>
      <c r="E924" s="61"/>
    </row>
    <row r="925" spans="3:5" s="48" customFormat="1" x14ac:dyDescent="0.25">
      <c r="C925" s="61"/>
      <c r="E925" s="61"/>
    </row>
    <row r="926" spans="3:5" s="48" customFormat="1" x14ac:dyDescent="0.25">
      <c r="C926" s="61"/>
      <c r="E926" s="61"/>
    </row>
    <row r="927" spans="3:5" s="48" customFormat="1" x14ac:dyDescent="0.25">
      <c r="C927" s="61"/>
      <c r="E927" s="61"/>
    </row>
    <row r="928" spans="3:5" s="48" customFormat="1" x14ac:dyDescent="0.25">
      <c r="C928" s="61"/>
      <c r="E928" s="61"/>
    </row>
    <row r="929" spans="3:5" s="48" customFormat="1" x14ac:dyDescent="0.25">
      <c r="C929" s="61"/>
      <c r="E929" s="61"/>
    </row>
    <row r="930" spans="3:5" s="48" customFormat="1" x14ac:dyDescent="0.25">
      <c r="C930" s="61"/>
      <c r="E930" s="61"/>
    </row>
    <row r="931" spans="3:5" s="48" customFormat="1" x14ac:dyDescent="0.25">
      <c r="C931" s="61"/>
      <c r="E931" s="61"/>
    </row>
    <row r="932" spans="3:5" s="48" customFormat="1" x14ac:dyDescent="0.25">
      <c r="C932" s="61"/>
      <c r="E932" s="61"/>
    </row>
    <row r="933" spans="3:5" s="48" customFormat="1" x14ac:dyDescent="0.25">
      <c r="C933" s="61"/>
      <c r="E933" s="61"/>
    </row>
    <row r="934" spans="3:5" s="48" customFormat="1" x14ac:dyDescent="0.25">
      <c r="C934" s="61"/>
      <c r="E934" s="61"/>
    </row>
    <row r="935" spans="3:5" s="48" customFormat="1" x14ac:dyDescent="0.25">
      <c r="C935" s="61"/>
      <c r="E935" s="61"/>
    </row>
    <row r="936" spans="3:5" s="48" customFormat="1" x14ac:dyDescent="0.25">
      <c r="C936" s="61"/>
      <c r="E936" s="61"/>
    </row>
    <row r="937" spans="3:5" s="48" customFormat="1" x14ac:dyDescent="0.25">
      <c r="C937" s="61"/>
      <c r="E937" s="61"/>
    </row>
    <row r="938" spans="3:5" s="48" customFormat="1" x14ac:dyDescent="0.25">
      <c r="C938" s="61"/>
      <c r="E938" s="61"/>
    </row>
    <row r="939" spans="3:5" s="48" customFormat="1" x14ac:dyDescent="0.25">
      <c r="C939" s="61"/>
      <c r="E939" s="61"/>
    </row>
    <row r="940" spans="3:5" s="48" customFormat="1" x14ac:dyDescent="0.25">
      <c r="C940" s="61"/>
      <c r="E940" s="61"/>
    </row>
    <row r="941" spans="3:5" s="48" customFormat="1" x14ac:dyDescent="0.25">
      <c r="C941" s="61"/>
      <c r="E941" s="61"/>
    </row>
    <row r="942" spans="3:5" s="48" customFormat="1" x14ac:dyDescent="0.25">
      <c r="C942" s="61"/>
      <c r="E942" s="61"/>
    </row>
    <row r="943" spans="3:5" s="48" customFormat="1" x14ac:dyDescent="0.25">
      <c r="C943" s="61"/>
      <c r="E943" s="61"/>
    </row>
    <row r="944" spans="3:5" s="48" customFormat="1" x14ac:dyDescent="0.25">
      <c r="C944" s="61"/>
      <c r="E944" s="61"/>
    </row>
    <row r="945" spans="3:5" s="48" customFormat="1" x14ac:dyDescent="0.25">
      <c r="C945" s="61"/>
      <c r="E945" s="61"/>
    </row>
    <row r="946" spans="3:5" s="48" customFormat="1" x14ac:dyDescent="0.25">
      <c r="C946" s="61"/>
      <c r="E946" s="61"/>
    </row>
    <row r="947" spans="3:5" s="48" customFormat="1" x14ac:dyDescent="0.25">
      <c r="C947" s="61"/>
      <c r="E947" s="61"/>
    </row>
    <row r="948" spans="3:5" s="48" customFormat="1" x14ac:dyDescent="0.25">
      <c r="C948" s="61"/>
      <c r="E948" s="61"/>
    </row>
    <row r="949" spans="3:5" s="48" customFormat="1" x14ac:dyDescent="0.25">
      <c r="C949" s="61"/>
      <c r="E949" s="61"/>
    </row>
    <row r="950" spans="3:5" s="48" customFormat="1" x14ac:dyDescent="0.25">
      <c r="C950" s="61"/>
      <c r="E950" s="61"/>
    </row>
    <row r="951" spans="3:5" s="48" customFormat="1" x14ac:dyDescent="0.25">
      <c r="C951" s="61"/>
      <c r="E951" s="61"/>
    </row>
    <row r="952" spans="3:5" s="48" customFormat="1" x14ac:dyDescent="0.25">
      <c r="C952" s="61"/>
      <c r="E952" s="61"/>
    </row>
    <row r="953" spans="3:5" s="48" customFormat="1" x14ac:dyDescent="0.25">
      <c r="C953" s="61"/>
      <c r="E953" s="61"/>
    </row>
    <row r="954" spans="3:5" s="48" customFormat="1" x14ac:dyDescent="0.25">
      <c r="C954" s="61"/>
      <c r="E954" s="61"/>
    </row>
    <row r="955" spans="3:5" s="48" customFormat="1" x14ac:dyDescent="0.25">
      <c r="C955" s="61"/>
      <c r="E955" s="61"/>
    </row>
    <row r="956" spans="3:5" s="48" customFormat="1" x14ac:dyDescent="0.25">
      <c r="C956" s="61"/>
      <c r="E956" s="61"/>
    </row>
    <row r="957" spans="3:5" s="48" customFormat="1" x14ac:dyDescent="0.25">
      <c r="C957" s="61"/>
      <c r="E957" s="61"/>
    </row>
    <row r="958" spans="3:5" s="48" customFormat="1" x14ac:dyDescent="0.25">
      <c r="C958" s="61"/>
      <c r="E958" s="61"/>
    </row>
    <row r="959" spans="3:5" s="48" customFormat="1" x14ac:dyDescent="0.25">
      <c r="C959" s="61"/>
      <c r="E959" s="61"/>
    </row>
    <row r="960" spans="3:5" s="48" customFormat="1" x14ac:dyDescent="0.25">
      <c r="C960" s="61"/>
      <c r="E960" s="61"/>
    </row>
    <row r="961" spans="3:5" s="48" customFormat="1" x14ac:dyDescent="0.25">
      <c r="C961" s="61"/>
      <c r="E961" s="61"/>
    </row>
    <row r="962" spans="3:5" s="48" customFormat="1" x14ac:dyDescent="0.25">
      <c r="C962" s="61"/>
      <c r="E962" s="61"/>
    </row>
    <row r="963" spans="3:5" s="48" customFormat="1" x14ac:dyDescent="0.25">
      <c r="C963" s="61"/>
      <c r="E963" s="61"/>
    </row>
    <row r="964" spans="3:5" s="48" customFormat="1" x14ac:dyDescent="0.25">
      <c r="C964" s="61"/>
      <c r="E964" s="61"/>
    </row>
    <row r="965" spans="3:5" s="48" customFormat="1" x14ac:dyDescent="0.25">
      <c r="C965" s="61"/>
      <c r="E965" s="61"/>
    </row>
    <row r="966" spans="3:5" s="48" customFormat="1" x14ac:dyDescent="0.25">
      <c r="C966" s="61"/>
      <c r="E966" s="61"/>
    </row>
    <row r="967" spans="3:5" s="48" customFormat="1" x14ac:dyDescent="0.25">
      <c r="C967" s="61"/>
      <c r="E967" s="61"/>
    </row>
    <row r="968" spans="3:5" s="48" customFormat="1" x14ac:dyDescent="0.25">
      <c r="C968" s="61"/>
      <c r="E968" s="61"/>
    </row>
    <row r="969" spans="3:5" s="48" customFormat="1" x14ac:dyDescent="0.25">
      <c r="C969" s="61"/>
      <c r="E969" s="61"/>
    </row>
    <row r="970" spans="3:5" s="48" customFormat="1" x14ac:dyDescent="0.25">
      <c r="C970" s="61"/>
      <c r="E970" s="61"/>
    </row>
    <row r="971" spans="3:5" s="48" customFormat="1" x14ac:dyDescent="0.25">
      <c r="C971" s="61"/>
      <c r="E971" s="61"/>
    </row>
    <row r="972" spans="3:5" s="48" customFormat="1" x14ac:dyDescent="0.25">
      <c r="C972" s="61"/>
      <c r="E972" s="61"/>
    </row>
    <row r="973" spans="3:5" s="48" customFormat="1" x14ac:dyDescent="0.25">
      <c r="C973" s="61"/>
      <c r="E973" s="61"/>
    </row>
    <row r="974" spans="3:5" s="48" customFormat="1" x14ac:dyDescent="0.25">
      <c r="C974" s="61"/>
      <c r="E974" s="61"/>
    </row>
    <row r="975" spans="3:5" s="48" customFormat="1" x14ac:dyDescent="0.25">
      <c r="C975" s="61"/>
      <c r="E975" s="61"/>
    </row>
    <row r="976" spans="3:5" s="48" customFormat="1" x14ac:dyDescent="0.25">
      <c r="C976" s="61"/>
      <c r="E976" s="61"/>
    </row>
    <row r="977" spans="3:5" s="48" customFormat="1" x14ac:dyDescent="0.25">
      <c r="C977" s="61"/>
      <c r="E977" s="61"/>
    </row>
    <row r="978" spans="3:5" s="48" customFormat="1" x14ac:dyDescent="0.25">
      <c r="C978" s="61"/>
      <c r="E978" s="61"/>
    </row>
    <row r="979" spans="3:5" s="48" customFormat="1" x14ac:dyDescent="0.25">
      <c r="C979" s="61"/>
      <c r="E979" s="61"/>
    </row>
    <row r="980" spans="3:5" s="48" customFormat="1" x14ac:dyDescent="0.25">
      <c r="C980" s="61"/>
      <c r="E980" s="61"/>
    </row>
    <row r="981" spans="3:5" s="48" customFormat="1" x14ac:dyDescent="0.25">
      <c r="C981" s="61"/>
      <c r="E981" s="61"/>
    </row>
    <row r="982" spans="3:5" s="48" customFormat="1" x14ac:dyDescent="0.25">
      <c r="C982" s="61"/>
      <c r="E982" s="61"/>
    </row>
    <row r="983" spans="3:5" s="48" customFormat="1" x14ac:dyDescent="0.25">
      <c r="C983" s="61"/>
      <c r="E983" s="61"/>
    </row>
    <row r="984" spans="3:5" s="48" customFormat="1" x14ac:dyDescent="0.25">
      <c r="C984" s="61"/>
      <c r="E984" s="61"/>
    </row>
    <row r="985" spans="3:5" s="48" customFormat="1" x14ac:dyDescent="0.25">
      <c r="C985" s="61"/>
      <c r="E985" s="61"/>
    </row>
    <row r="986" spans="3:5" s="48" customFormat="1" x14ac:dyDescent="0.25">
      <c r="C986" s="61"/>
      <c r="E986" s="61"/>
    </row>
    <row r="987" spans="3:5" s="48" customFormat="1" x14ac:dyDescent="0.25">
      <c r="C987" s="61"/>
      <c r="E987" s="61"/>
    </row>
    <row r="988" spans="3:5" s="48" customFormat="1" x14ac:dyDescent="0.25">
      <c r="C988" s="61"/>
      <c r="E988" s="61"/>
    </row>
    <row r="989" spans="3:5" s="48" customFormat="1" x14ac:dyDescent="0.25">
      <c r="C989" s="61"/>
      <c r="E989" s="61"/>
    </row>
    <row r="990" spans="3:5" s="48" customFormat="1" x14ac:dyDescent="0.25">
      <c r="C990" s="61"/>
      <c r="E990" s="61"/>
    </row>
    <row r="991" spans="3:5" s="48" customFormat="1" x14ac:dyDescent="0.25">
      <c r="C991" s="61"/>
      <c r="E991" s="61"/>
    </row>
    <row r="992" spans="3:5" s="48" customFormat="1" x14ac:dyDescent="0.25">
      <c r="C992" s="61"/>
      <c r="E992" s="61"/>
    </row>
    <row r="993" spans="3:5" s="48" customFormat="1" x14ac:dyDescent="0.25">
      <c r="C993" s="61"/>
      <c r="E993" s="61"/>
    </row>
    <row r="994" spans="3:5" s="48" customFormat="1" x14ac:dyDescent="0.25">
      <c r="C994" s="61"/>
      <c r="E994" s="61"/>
    </row>
    <row r="995" spans="3:5" s="48" customFormat="1" x14ac:dyDescent="0.25">
      <c r="C995" s="61"/>
      <c r="E995" s="61"/>
    </row>
    <row r="996" spans="3:5" s="48" customFormat="1" x14ac:dyDescent="0.25">
      <c r="C996" s="61"/>
      <c r="E996" s="61"/>
    </row>
    <row r="997" spans="3:5" s="48" customFormat="1" x14ac:dyDescent="0.25">
      <c r="C997" s="61"/>
      <c r="E997" s="61"/>
    </row>
    <row r="998" spans="3:5" s="48" customFormat="1" x14ac:dyDescent="0.25">
      <c r="C998" s="61"/>
      <c r="E998" s="61"/>
    </row>
    <row r="999" spans="3:5" s="48" customFormat="1" x14ac:dyDescent="0.25">
      <c r="C999" s="61"/>
      <c r="E999" s="61"/>
    </row>
    <row r="1000" spans="3:5" s="48" customFormat="1" x14ac:dyDescent="0.25">
      <c r="C1000" s="61"/>
      <c r="E1000" s="61"/>
    </row>
    <row r="1001" spans="3:5" s="48" customFormat="1" x14ac:dyDescent="0.25">
      <c r="C1001" s="61"/>
      <c r="E1001" s="61"/>
    </row>
    <row r="1002" spans="3:5" s="48" customFormat="1" x14ac:dyDescent="0.25">
      <c r="C1002" s="61"/>
      <c r="E1002" s="61"/>
    </row>
    <row r="1003" spans="3:5" s="48" customFormat="1" x14ac:dyDescent="0.25">
      <c r="C1003" s="61"/>
      <c r="E1003" s="61"/>
    </row>
    <row r="1004" spans="3:5" s="48" customFormat="1" x14ac:dyDescent="0.25">
      <c r="C1004" s="61"/>
      <c r="E1004" s="61"/>
    </row>
    <row r="1005" spans="3:5" s="48" customFormat="1" x14ac:dyDescent="0.25">
      <c r="C1005" s="61"/>
      <c r="E1005" s="61"/>
    </row>
    <row r="1006" spans="3:5" s="48" customFormat="1" x14ac:dyDescent="0.25">
      <c r="C1006" s="61"/>
      <c r="E1006" s="61"/>
    </row>
    <row r="1007" spans="3:5" s="48" customFormat="1" x14ac:dyDescent="0.25">
      <c r="C1007" s="61"/>
      <c r="E1007" s="61"/>
    </row>
    <row r="1008" spans="3:5" s="48" customFormat="1" x14ac:dyDescent="0.25">
      <c r="C1008" s="61"/>
      <c r="E1008" s="61"/>
    </row>
    <row r="1009" spans="3:5" s="48" customFormat="1" x14ac:dyDescent="0.25">
      <c r="C1009" s="61"/>
      <c r="E1009" s="61"/>
    </row>
    <row r="1010" spans="3:5" s="48" customFormat="1" x14ac:dyDescent="0.25">
      <c r="C1010" s="61"/>
      <c r="E1010" s="61"/>
    </row>
    <row r="1011" spans="3:5" s="48" customFormat="1" x14ac:dyDescent="0.25">
      <c r="C1011" s="61"/>
      <c r="E1011" s="61"/>
    </row>
    <row r="1012" spans="3:5" s="48" customFormat="1" x14ac:dyDescent="0.25">
      <c r="C1012" s="61"/>
      <c r="E1012" s="61"/>
    </row>
    <row r="1013" spans="3:5" s="48" customFormat="1" x14ac:dyDescent="0.25">
      <c r="C1013" s="61"/>
      <c r="E1013" s="61"/>
    </row>
    <row r="1014" spans="3:5" s="48" customFormat="1" x14ac:dyDescent="0.25">
      <c r="C1014" s="61"/>
      <c r="E1014" s="61"/>
    </row>
    <row r="1015" spans="3:5" s="48" customFormat="1" x14ac:dyDescent="0.25">
      <c r="C1015" s="61"/>
      <c r="E1015" s="61"/>
    </row>
    <row r="1016" spans="3:5" s="48" customFormat="1" x14ac:dyDescent="0.25">
      <c r="C1016" s="61"/>
      <c r="E1016" s="61"/>
    </row>
    <row r="1017" spans="3:5" s="48" customFormat="1" x14ac:dyDescent="0.25">
      <c r="C1017" s="61"/>
      <c r="E1017" s="61"/>
    </row>
    <row r="1018" spans="3:5" s="48" customFormat="1" x14ac:dyDescent="0.25">
      <c r="C1018" s="61"/>
      <c r="E1018" s="61"/>
    </row>
    <row r="1019" spans="3:5" s="48" customFormat="1" x14ac:dyDescent="0.25">
      <c r="C1019" s="61"/>
      <c r="E1019" s="61"/>
    </row>
    <row r="1020" spans="3:5" s="48" customFormat="1" x14ac:dyDescent="0.25">
      <c r="C1020" s="61"/>
      <c r="E1020" s="61"/>
    </row>
    <row r="1021" spans="3:5" s="48" customFormat="1" x14ac:dyDescent="0.25">
      <c r="C1021" s="61"/>
      <c r="E1021" s="61"/>
    </row>
    <row r="1022" spans="3:5" s="48" customFormat="1" x14ac:dyDescent="0.25">
      <c r="C1022" s="61"/>
      <c r="E1022" s="61"/>
    </row>
    <row r="1023" spans="3:5" s="48" customFormat="1" x14ac:dyDescent="0.25">
      <c r="C1023" s="61"/>
      <c r="E1023" s="61"/>
    </row>
    <row r="1024" spans="3:5" s="48" customFormat="1" x14ac:dyDescent="0.25">
      <c r="C1024" s="61"/>
      <c r="E1024" s="61"/>
    </row>
    <row r="1025" spans="3:5" s="48" customFormat="1" x14ac:dyDescent="0.25">
      <c r="C1025" s="61"/>
      <c r="E1025" s="61"/>
    </row>
    <row r="1026" spans="3:5" s="48" customFormat="1" x14ac:dyDescent="0.25">
      <c r="C1026" s="61"/>
      <c r="E1026" s="61"/>
    </row>
    <row r="1027" spans="3:5" s="48" customFormat="1" x14ac:dyDescent="0.25">
      <c r="C1027" s="61"/>
      <c r="E1027" s="61"/>
    </row>
    <row r="1028" spans="3:5" s="48" customFormat="1" x14ac:dyDescent="0.25">
      <c r="C1028" s="61"/>
      <c r="E1028" s="61"/>
    </row>
    <row r="1029" spans="3:5" s="48" customFormat="1" x14ac:dyDescent="0.25">
      <c r="C1029" s="61"/>
      <c r="E1029" s="61"/>
    </row>
    <row r="1030" spans="3:5" s="48" customFormat="1" x14ac:dyDescent="0.25">
      <c r="C1030" s="61"/>
      <c r="E1030" s="61"/>
    </row>
    <row r="1031" spans="3:5" s="48" customFormat="1" x14ac:dyDescent="0.25">
      <c r="C1031" s="61"/>
      <c r="E1031" s="61"/>
    </row>
    <row r="1032" spans="3:5" s="48" customFormat="1" x14ac:dyDescent="0.25">
      <c r="C1032" s="61"/>
      <c r="E1032" s="61"/>
    </row>
    <row r="1033" spans="3:5" s="48" customFormat="1" x14ac:dyDescent="0.25">
      <c r="C1033" s="61"/>
      <c r="E1033" s="61"/>
    </row>
    <row r="1034" spans="3:5" s="48" customFormat="1" x14ac:dyDescent="0.25">
      <c r="C1034" s="61"/>
      <c r="E1034" s="61"/>
    </row>
    <row r="1035" spans="3:5" s="48" customFormat="1" x14ac:dyDescent="0.25">
      <c r="C1035" s="61"/>
      <c r="E1035" s="61"/>
    </row>
    <row r="1036" spans="3:5" s="48" customFormat="1" x14ac:dyDescent="0.25">
      <c r="C1036" s="61"/>
      <c r="E1036" s="61"/>
    </row>
    <row r="1037" spans="3:5" s="48" customFormat="1" x14ac:dyDescent="0.25">
      <c r="C1037" s="61"/>
      <c r="E1037" s="61"/>
    </row>
    <row r="1038" spans="3:5" s="48" customFormat="1" x14ac:dyDescent="0.25">
      <c r="C1038" s="61"/>
      <c r="E1038" s="61"/>
    </row>
    <row r="1039" spans="3:5" s="48" customFormat="1" x14ac:dyDescent="0.25">
      <c r="C1039" s="61"/>
      <c r="E1039" s="61"/>
    </row>
    <row r="1040" spans="3:5" s="48" customFormat="1" x14ac:dyDescent="0.25">
      <c r="C1040" s="61"/>
      <c r="E1040" s="61"/>
    </row>
    <row r="1041" spans="3:5" s="48" customFormat="1" x14ac:dyDescent="0.25">
      <c r="C1041" s="61"/>
      <c r="E1041" s="61"/>
    </row>
    <row r="1042" spans="3:5" s="48" customFormat="1" x14ac:dyDescent="0.25">
      <c r="C1042" s="61"/>
      <c r="E1042" s="61"/>
    </row>
    <row r="1043" spans="3:5" s="48" customFormat="1" x14ac:dyDescent="0.25">
      <c r="C1043" s="61"/>
      <c r="E1043" s="61"/>
    </row>
    <row r="1044" spans="3:5" s="48" customFormat="1" x14ac:dyDescent="0.25">
      <c r="C1044" s="61"/>
      <c r="E1044" s="61"/>
    </row>
    <row r="1045" spans="3:5" s="48" customFormat="1" x14ac:dyDescent="0.25">
      <c r="C1045" s="61"/>
      <c r="E1045" s="61"/>
    </row>
    <row r="1046" spans="3:5" s="48" customFormat="1" x14ac:dyDescent="0.25">
      <c r="C1046" s="61"/>
      <c r="E1046" s="61"/>
    </row>
    <row r="1047" spans="3:5" s="48" customFormat="1" x14ac:dyDescent="0.25">
      <c r="C1047" s="61"/>
      <c r="E1047" s="61"/>
    </row>
    <row r="1048" spans="3:5" s="48" customFormat="1" x14ac:dyDescent="0.25">
      <c r="C1048" s="61"/>
      <c r="E1048" s="61"/>
    </row>
    <row r="1049" spans="3:5" s="48" customFormat="1" x14ac:dyDescent="0.25">
      <c r="C1049" s="61"/>
      <c r="E1049" s="61"/>
    </row>
    <row r="1050" spans="3:5" s="48" customFormat="1" x14ac:dyDescent="0.25">
      <c r="C1050" s="61"/>
      <c r="E1050" s="61"/>
    </row>
    <row r="1051" spans="3:5" s="48" customFormat="1" x14ac:dyDescent="0.25">
      <c r="C1051" s="61"/>
      <c r="E1051" s="61"/>
    </row>
    <row r="1052" spans="3:5" s="48" customFormat="1" x14ac:dyDescent="0.25">
      <c r="C1052" s="61"/>
      <c r="E1052" s="61"/>
    </row>
    <row r="1053" spans="3:5" s="48" customFormat="1" x14ac:dyDescent="0.25">
      <c r="C1053" s="61"/>
      <c r="E1053" s="61"/>
    </row>
    <row r="1054" spans="3:5" s="48" customFormat="1" x14ac:dyDescent="0.25">
      <c r="C1054" s="61"/>
      <c r="E1054" s="61"/>
    </row>
    <row r="1055" spans="3:5" s="48" customFormat="1" x14ac:dyDescent="0.25">
      <c r="C1055" s="61"/>
      <c r="E1055" s="61"/>
    </row>
    <row r="1056" spans="3:5" s="48" customFormat="1" x14ac:dyDescent="0.25">
      <c r="C1056" s="61"/>
      <c r="E1056" s="61"/>
    </row>
    <row r="1057" spans="3:5" s="48" customFormat="1" x14ac:dyDescent="0.25">
      <c r="C1057" s="61"/>
      <c r="E1057" s="61"/>
    </row>
    <row r="1058" spans="3:5" s="48" customFormat="1" x14ac:dyDescent="0.25">
      <c r="C1058" s="61"/>
      <c r="E1058" s="61"/>
    </row>
    <row r="1059" spans="3:5" s="48" customFormat="1" x14ac:dyDescent="0.25">
      <c r="C1059" s="61"/>
      <c r="E1059" s="61"/>
    </row>
    <row r="1060" spans="3:5" s="48" customFormat="1" x14ac:dyDescent="0.25">
      <c r="C1060" s="61"/>
      <c r="E1060" s="61"/>
    </row>
    <row r="1061" spans="3:5" s="48" customFormat="1" x14ac:dyDescent="0.25">
      <c r="C1061" s="61"/>
      <c r="E1061" s="61"/>
    </row>
    <row r="1062" spans="3:5" s="48" customFormat="1" x14ac:dyDescent="0.25">
      <c r="C1062" s="61"/>
      <c r="E1062" s="61"/>
    </row>
    <row r="1063" spans="3:5" s="48" customFormat="1" x14ac:dyDescent="0.25">
      <c r="C1063" s="61"/>
      <c r="E1063" s="61"/>
    </row>
    <row r="1064" spans="3:5" s="48" customFormat="1" x14ac:dyDescent="0.25">
      <c r="C1064" s="61"/>
      <c r="E1064" s="61"/>
    </row>
    <row r="1065" spans="3:5" s="48" customFormat="1" x14ac:dyDescent="0.25">
      <c r="C1065" s="61"/>
      <c r="E1065" s="61"/>
    </row>
    <row r="1066" spans="3:5" s="48" customFormat="1" x14ac:dyDescent="0.25">
      <c r="C1066" s="61"/>
      <c r="E1066" s="61"/>
    </row>
    <row r="1067" spans="3:5" s="48" customFormat="1" x14ac:dyDescent="0.25">
      <c r="C1067" s="61"/>
      <c r="E1067" s="61"/>
    </row>
    <row r="1068" spans="3:5" s="48" customFormat="1" x14ac:dyDescent="0.25">
      <c r="C1068" s="61"/>
      <c r="E1068" s="61"/>
    </row>
    <row r="1069" spans="3:5" s="48" customFormat="1" x14ac:dyDescent="0.25">
      <c r="C1069" s="61"/>
      <c r="E1069" s="61"/>
    </row>
    <row r="1070" spans="3:5" s="48" customFormat="1" x14ac:dyDescent="0.25">
      <c r="C1070" s="61"/>
      <c r="E1070" s="61"/>
    </row>
    <row r="1071" spans="3:5" s="48" customFormat="1" x14ac:dyDescent="0.25">
      <c r="C1071" s="61"/>
      <c r="E1071" s="61"/>
    </row>
    <row r="1072" spans="3:5" s="48" customFormat="1" x14ac:dyDescent="0.25">
      <c r="C1072" s="61"/>
      <c r="E1072" s="61"/>
    </row>
    <row r="1073" spans="3:5" s="48" customFormat="1" x14ac:dyDescent="0.25">
      <c r="C1073" s="61"/>
      <c r="E1073" s="61"/>
    </row>
    <row r="1074" spans="3:5" s="48" customFormat="1" x14ac:dyDescent="0.25">
      <c r="C1074" s="61"/>
      <c r="E1074" s="61"/>
    </row>
    <row r="1075" spans="3:5" s="48" customFormat="1" x14ac:dyDescent="0.25">
      <c r="C1075" s="61"/>
      <c r="E1075" s="61"/>
    </row>
    <row r="1076" spans="3:5" s="48" customFormat="1" x14ac:dyDescent="0.25">
      <c r="C1076" s="61"/>
      <c r="E1076" s="61"/>
    </row>
    <row r="1077" spans="3:5" s="48" customFormat="1" x14ac:dyDescent="0.25">
      <c r="C1077" s="61"/>
      <c r="E1077" s="61"/>
    </row>
    <row r="1078" spans="3:5" s="48" customFormat="1" x14ac:dyDescent="0.25">
      <c r="C1078" s="61"/>
      <c r="E1078" s="61"/>
    </row>
    <row r="1079" spans="3:5" s="48" customFormat="1" x14ac:dyDescent="0.25">
      <c r="C1079" s="61"/>
      <c r="E1079" s="61"/>
    </row>
    <row r="1080" spans="3:5" s="48" customFormat="1" x14ac:dyDescent="0.25">
      <c r="C1080" s="61"/>
      <c r="E1080" s="61"/>
    </row>
    <row r="1081" spans="3:5" s="48" customFormat="1" x14ac:dyDescent="0.25">
      <c r="C1081" s="61"/>
      <c r="E1081" s="61"/>
    </row>
    <row r="1082" spans="3:5" s="48" customFormat="1" x14ac:dyDescent="0.25">
      <c r="C1082" s="61"/>
      <c r="E1082" s="61"/>
    </row>
    <row r="1083" spans="3:5" s="48" customFormat="1" x14ac:dyDescent="0.25">
      <c r="C1083" s="61"/>
      <c r="E1083" s="61"/>
    </row>
    <row r="1084" spans="3:5" s="48" customFormat="1" x14ac:dyDescent="0.25">
      <c r="C1084" s="61"/>
      <c r="E1084" s="61"/>
    </row>
    <row r="1085" spans="3:5" s="48" customFormat="1" x14ac:dyDescent="0.25">
      <c r="C1085" s="61"/>
      <c r="E1085" s="61"/>
    </row>
    <row r="1086" spans="3:5" s="48" customFormat="1" x14ac:dyDescent="0.25">
      <c r="C1086" s="61"/>
      <c r="E1086" s="61"/>
    </row>
    <row r="1087" spans="3:5" s="48" customFormat="1" x14ac:dyDescent="0.25">
      <c r="C1087" s="61"/>
      <c r="E1087" s="61"/>
    </row>
    <row r="1088" spans="3:5" s="48" customFormat="1" x14ac:dyDescent="0.25">
      <c r="C1088" s="61"/>
      <c r="E1088" s="61"/>
    </row>
    <row r="1089" spans="3:5" s="48" customFormat="1" x14ac:dyDescent="0.25">
      <c r="C1089" s="61"/>
      <c r="E1089" s="61"/>
    </row>
    <row r="1090" spans="3:5" s="48" customFormat="1" x14ac:dyDescent="0.25">
      <c r="C1090" s="61"/>
      <c r="E1090" s="61"/>
    </row>
    <row r="1091" spans="3:5" s="48" customFormat="1" x14ac:dyDescent="0.25">
      <c r="C1091" s="61"/>
      <c r="E1091" s="61"/>
    </row>
    <row r="1092" spans="3:5" s="48" customFormat="1" x14ac:dyDescent="0.25">
      <c r="C1092" s="61"/>
      <c r="E1092" s="61"/>
    </row>
    <row r="1093" spans="3:5" s="48" customFormat="1" x14ac:dyDescent="0.25">
      <c r="C1093" s="61"/>
      <c r="E1093" s="61"/>
    </row>
    <row r="1094" spans="3:5" s="48" customFormat="1" x14ac:dyDescent="0.25">
      <c r="C1094" s="61"/>
      <c r="E1094" s="61"/>
    </row>
    <row r="1095" spans="3:5" s="48" customFormat="1" x14ac:dyDescent="0.25">
      <c r="C1095" s="61"/>
      <c r="E1095" s="61"/>
    </row>
    <row r="1096" spans="3:5" s="48" customFormat="1" x14ac:dyDescent="0.25">
      <c r="C1096" s="61"/>
      <c r="E1096" s="61"/>
    </row>
    <row r="1097" spans="3:5" s="48" customFormat="1" x14ac:dyDescent="0.25">
      <c r="C1097" s="61"/>
      <c r="E1097" s="61"/>
    </row>
    <row r="1098" spans="3:5" s="48" customFormat="1" x14ac:dyDescent="0.25">
      <c r="C1098" s="61"/>
      <c r="E1098" s="61"/>
    </row>
    <row r="1099" spans="3:5" s="48" customFormat="1" x14ac:dyDescent="0.25">
      <c r="C1099" s="61"/>
      <c r="E1099" s="61"/>
    </row>
    <row r="1100" spans="3:5" s="48" customFormat="1" x14ac:dyDescent="0.25">
      <c r="C1100" s="61"/>
      <c r="E1100" s="61"/>
    </row>
    <row r="1101" spans="3:5" s="48" customFormat="1" x14ac:dyDescent="0.25">
      <c r="C1101" s="61"/>
      <c r="E1101" s="61"/>
    </row>
    <row r="1102" spans="3:5" s="48" customFormat="1" x14ac:dyDescent="0.25">
      <c r="C1102" s="61"/>
      <c r="E1102" s="61"/>
    </row>
    <row r="1103" spans="3:5" s="48" customFormat="1" x14ac:dyDescent="0.25">
      <c r="C1103" s="61"/>
      <c r="E1103" s="61"/>
    </row>
    <row r="1104" spans="3:5" s="48" customFormat="1" x14ac:dyDescent="0.25">
      <c r="C1104" s="61"/>
      <c r="E1104" s="61"/>
    </row>
    <row r="1105" spans="3:5" s="48" customFormat="1" x14ac:dyDescent="0.25">
      <c r="C1105" s="61"/>
      <c r="E1105" s="61"/>
    </row>
    <row r="1106" spans="3:5" s="48" customFormat="1" x14ac:dyDescent="0.25">
      <c r="C1106" s="61"/>
      <c r="E1106" s="61"/>
    </row>
    <row r="1107" spans="3:5" s="48" customFormat="1" x14ac:dyDescent="0.25">
      <c r="C1107" s="61"/>
      <c r="E1107" s="61"/>
    </row>
    <row r="1108" spans="3:5" s="48" customFormat="1" x14ac:dyDescent="0.25">
      <c r="C1108" s="61"/>
      <c r="E1108" s="61"/>
    </row>
    <row r="1109" spans="3:5" s="48" customFormat="1" x14ac:dyDescent="0.25">
      <c r="C1109" s="61"/>
      <c r="E1109" s="61"/>
    </row>
    <row r="1110" spans="3:5" s="48" customFormat="1" x14ac:dyDescent="0.25">
      <c r="C1110" s="61"/>
      <c r="E1110" s="61"/>
    </row>
    <row r="1111" spans="3:5" s="48" customFormat="1" x14ac:dyDescent="0.25">
      <c r="C1111" s="61"/>
      <c r="E1111" s="61"/>
    </row>
    <row r="1112" spans="3:5" s="48" customFormat="1" x14ac:dyDescent="0.25">
      <c r="C1112" s="61"/>
      <c r="E1112" s="61"/>
    </row>
    <row r="1113" spans="3:5" s="48" customFormat="1" x14ac:dyDescent="0.25">
      <c r="C1113" s="61"/>
      <c r="E1113" s="61"/>
    </row>
    <row r="1114" spans="3:5" s="48" customFormat="1" x14ac:dyDescent="0.25">
      <c r="C1114" s="61"/>
      <c r="E1114" s="61"/>
    </row>
    <row r="1115" spans="3:5" s="48" customFormat="1" x14ac:dyDescent="0.25">
      <c r="C1115" s="61"/>
      <c r="E1115" s="61"/>
    </row>
    <row r="1116" spans="3:5" s="48" customFormat="1" x14ac:dyDescent="0.25">
      <c r="C1116" s="61"/>
      <c r="E1116" s="61"/>
    </row>
    <row r="1117" spans="3:5" s="48" customFormat="1" x14ac:dyDescent="0.25">
      <c r="C1117" s="61"/>
      <c r="E1117" s="61"/>
    </row>
    <row r="1118" spans="3:5" s="48" customFormat="1" x14ac:dyDescent="0.25">
      <c r="C1118" s="61"/>
      <c r="E1118" s="61"/>
    </row>
    <row r="1119" spans="3:5" s="48" customFormat="1" x14ac:dyDescent="0.25">
      <c r="C1119" s="61"/>
      <c r="E1119" s="61"/>
    </row>
    <row r="1120" spans="3:5" s="48" customFormat="1" x14ac:dyDescent="0.25">
      <c r="C1120" s="61"/>
      <c r="E1120" s="61"/>
    </row>
    <row r="1121" spans="3:5" s="48" customFormat="1" x14ac:dyDescent="0.25">
      <c r="C1121" s="61"/>
      <c r="E1121" s="61"/>
    </row>
    <row r="1122" spans="3:5" s="48" customFormat="1" x14ac:dyDescent="0.25">
      <c r="C1122" s="61"/>
      <c r="E1122" s="61"/>
    </row>
    <row r="1123" spans="3:5" s="48" customFormat="1" x14ac:dyDescent="0.25">
      <c r="C1123" s="61"/>
      <c r="E1123" s="61"/>
    </row>
    <row r="1124" spans="3:5" s="48" customFormat="1" x14ac:dyDescent="0.25">
      <c r="C1124" s="61"/>
      <c r="E1124" s="61"/>
    </row>
    <row r="1125" spans="3:5" s="48" customFormat="1" x14ac:dyDescent="0.25">
      <c r="C1125" s="61"/>
      <c r="E1125" s="61"/>
    </row>
    <row r="1126" spans="3:5" s="48" customFormat="1" x14ac:dyDescent="0.25">
      <c r="C1126" s="61"/>
      <c r="E1126" s="61"/>
    </row>
    <row r="1127" spans="3:5" s="48" customFormat="1" x14ac:dyDescent="0.25">
      <c r="C1127" s="61"/>
      <c r="E1127" s="61"/>
    </row>
    <row r="1128" spans="3:5" s="48" customFormat="1" x14ac:dyDescent="0.25">
      <c r="C1128" s="61"/>
      <c r="E1128" s="61"/>
    </row>
    <row r="1129" spans="3:5" s="48" customFormat="1" x14ac:dyDescent="0.25">
      <c r="C1129" s="61"/>
      <c r="E1129" s="61"/>
    </row>
    <row r="1130" spans="3:5" s="48" customFormat="1" x14ac:dyDescent="0.25">
      <c r="C1130" s="61"/>
      <c r="E1130" s="61"/>
    </row>
    <row r="1131" spans="3:5" s="48" customFormat="1" x14ac:dyDescent="0.25">
      <c r="C1131" s="61"/>
      <c r="E1131" s="61"/>
    </row>
    <row r="1132" spans="3:5" s="48" customFormat="1" x14ac:dyDescent="0.25">
      <c r="C1132" s="61"/>
      <c r="E1132" s="61"/>
    </row>
    <row r="1133" spans="3:5" s="48" customFormat="1" x14ac:dyDescent="0.25">
      <c r="C1133" s="61"/>
      <c r="E1133" s="61"/>
    </row>
    <row r="1134" spans="3:5" s="48" customFormat="1" x14ac:dyDescent="0.25">
      <c r="C1134" s="61"/>
      <c r="E1134" s="61"/>
    </row>
    <row r="1135" spans="3:5" s="48" customFormat="1" x14ac:dyDescent="0.25">
      <c r="C1135" s="61"/>
      <c r="E1135" s="61"/>
    </row>
    <row r="1136" spans="3:5" s="48" customFormat="1" x14ac:dyDescent="0.25">
      <c r="C1136" s="61"/>
      <c r="E1136" s="61"/>
    </row>
    <row r="1137" spans="3:5" s="48" customFormat="1" x14ac:dyDescent="0.25">
      <c r="C1137" s="61"/>
      <c r="E1137" s="61"/>
    </row>
    <row r="1138" spans="3:5" s="48" customFormat="1" x14ac:dyDescent="0.25">
      <c r="C1138" s="61"/>
      <c r="E1138" s="61"/>
    </row>
    <row r="1139" spans="3:5" s="48" customFormat="1" x14ac:dyDescent="0.25">
      <c r="C1139" s="61"/>
      <c r="E1139" s="61"/>
    </row>
    <row r="1140" spans="3:5" s="48" customFormat="1" x14ac:dyDescent="0.25">
      <c r="C1140" s="61"/>
      <c r="E1140" s="61"/>
    </row>
    <row r="1141" spans="3:5" s="48" customFormat="1" x14ac:dyDescent="0.25">
      <c r="C1141" s="61"/>
      <c r="E1141" s="61"/>
    </row>
    <row r="1142" spans="3:5" s="48" customFormat="1" x14ac:dyDescent="0.25">
      <c r="C1142" s="61"/>
      <c r="E1142" s="61"/>
    </row>
    <row r="1143" spans="3:5" s="48" customFormat="1" x14ac:dyDescent="0.25">
      <c r="C1143" s="61"/>
      <c r="E1143" s="61"/>
    </row>
    <row r="1144" spans="3:5" s="48" customFormat="1" x14ac:dyDescent="0.25">
      <c r="C1144" s="61"/>
      <c r="E1144" s="61"/>
    </row>
    <row r="1145" spans="3:5" s="48" customFormat="1" x14ac:dyDescent="0.25">
      <c r="C1145" s="61"/>
      <c r="E1145" s="61"/>
    </row>
    <row r="1146" spans="3:5" s="48" customFormat="1" x14ac:dyDescent="0.25">
      <c r="C1146" s="61"/>
      <c r="E1146" s="61"/>
    </row>
    <row r="1147" spans="3:5" s="48" customFormat="1" x14ac:dyDescent="0.25">
      <c r="C1147" s="61"/>
      <c r="E1147" s="61"/>
    </row>
    <row r="1148" spans="3:5" s="48" customFormat="1" x14ac:dyDescent="0.25">
      <c r="C1148" s="61"/>
      <c r="E1148" s="61"/>
    </row>
    <row r="1149" spans="3:5" s="48" customFormat="1" x14ac:dyDescent="0.25">
      <c r="C1149" s="61"/>
      <c r="E1149" s="61"/>
    </row>
    <row r="1150" spans="3:5" s="48" customFormat="1" x14ac:dyDescent="0.25">
      <c r="C1150" s="61"/>
      <c r="E1150" s="61"/>
    </row>
    <row r="1151" spans="3:5" s="48" customFormat="1" x14ac:dyDescent="0.25">
      <c r="C1151" s="61"/>
      <c r="E1151" s="61"/>
    </row>
    <row r="1152" spans="3:5" s="48" customFormat="1" x14ac:dyDescent="0.25">
      <c r="C1152" s="61"/>
      <c r="E1152" s="61"/>
    </row>
    <row r="1153" spans="3:5" s="48" customFormat="1" x14ac:dyDescent="0.25">
      <c r="C1153" s="61"/>
      <c r="E1153" s="61"/>
    </row>
    <row r="1154" spans="3:5" s="48" customFormat="1" x14ac:dyDescent="0.25">
      <c r="C1154" s="61"/>
      <c r="E1154" s="61"/>
    </row>
    <row r="1155" spans="3:5" s="48" customFormat="1" x14ac:dyDescent="0.25">
      <c r="C1155" s="61"/>
      <c r="E1155" s="61"/>
    </row>
    <row r="1156" spans="3:5" s="48" customFormat="1" x14ac:dyDescent="0.25">
      <c r="C1156" s="61"/>
      <c r="E1156" s="61"/>
    </row>
    <row r="1157" spans="3:5" s="48" customFormat="1" x14ac:dyDescent="0.25">
      <c r="C1157" s="61"/>
      <c r="E1157" s="61"/>
    </row>
    <row r="1158" spans="3:5" s="48" customFormat="1" x14ac:dyDescent="0.25">
      <c r="C1158" s="61"/>
      <c r="E1158" s="61"/>
    </row>
    <row r="1159" spans="3:5" s="48" customFormat="1" x14ac:dyDescent="0.25">
      <c r="C1159" s="61"/>
      <c r="E1159" s="61"/>
    </row>
    <row r="1160" spans="3:5" s="48" customFormat="1" x14ac:dyDescent="0.25">
      <c r="C1160" s="61"/>
      <c r="E1160" s="61"/>
    </row>
    <row r="1161" spans="3:5" s="48" customFormat="1" x14ac:dyDescent="0.25">
      <c r="C1161" s="61"/>
      <c r="E1161" s="61"/>
    </row>
    <row r="1162" spans="3:5" s="48" customFormat="1" x14ac:dyDescent="0.25">
      <c r="C1162" s="61"/>
      <c r="E1162" s="61"/>
    </row>
    <row r="1163" spans="3:5" s="48" customFormat="1" x14ac:dyDescent="0.25">
      <c r="C1163" s="61"/>
      <c r="E1163" s="61"/>
    </row>
    <row r="1164" spans="3:5" s="48" customFormat="1" x14ac:dyDescent="0.25">
      <c r="C1164" s="61"/>
      <c r="E1164" s="61"/>
    </row>
    <row r="1165" spans="3:5" s="48" customFormat="1" x14ac:dyDescent="0.25">
      <c r="C1165" s="61"/>
      <c r="E1165" s="61"/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D5:J5"/>
    <mergeCell ref="D4:J4"/>
    <mergeCell ref="A3:J3"/>
    <mergeCell ref="A2:J2"/>
    <mergeCell ref="A1:J1"/>
  </mergeCells>
  <pageMargins left="0.511811024" right="0.511811024" top="0.78740157499999996" bottom="0.78740157499999996" header="0.31496062000000002" footer="0.31496062000000002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H1165"/>
  <sheetViews>
    <sheetView zoomScale="70" zoomScaleNormal="70" workbookViewId="0">
      <selection sqref="A1:H1"/>
    </sheetView>
  </sheetViews>
  <sheetFormatPr defaultColWidth="9.140625" defaultRowHeight="15" x14ac:dyDescent="0.25"/>
  <cols>
    <col min="1" max="1" width="4.7109375" style="49" customWidth="1"/>
    <col min="2" max="2" width="56.42578125" style="49" customWidth="1"/>
    <col min="3" max="3" width="20.7109375" style="49" customWidth="1"/>
    <col min="4" max="4" width="59.42578125" style="49" customWidth="1"/>
    <col min="5" max="5" width="36.28515625" style="49" customWidth="1"/>
    <col min="6" max="6" width="14.7109375" style="49" customWidth="1"/>
    <col min="7" max="7" width="18.140625" style="49" customWidth="1"/>
    <col min="8" max="8" width="12.85546875" style="49" customWidth="1"/>
    <col min="9" max="16384" width="9.140625" style="49"/>
  </cols>
  <sheetData>
    <row r="1" spans="1:8" ht="30" customHeight="1" x14ac:dyDescent="0.25">
      <c r="A1" s="199" t="str">
        <f>RELATÓRIO!A1</f>
        <v>RELATÓRIO ANUAL DE DESEMPENHO - Ano Base 2022</v>
      </c>
      <c r="B1" s="199"/>
      <c r="C1" s="199"/>
      <c r="D1" s="199"/>
      <c r="E1" s="199"/>
      <c r="F1" s="199"/>
      <c r="G1" s="199"/>
      <c r="H1" s="199"/>
    </row>
    <row r="2" spans="1:8" ht="30" customHeight="1" x14ac:dyDescent="0.25">
      <c r="A2" s="199" t="str">
        <f>RELATÓRIO!A2</f>
        <v>SISTEMA DE LOGÍSTICA REVERSA DE EMBALAGENS EM GERAL</v>
      </c>
      <c r="B2" s="199"/>
      <c r="C2" s="199"/>
      <c r="D2" s="199"/>
      <c r="E2" s="199"/>
      <c r="F2" s="199"/>
      <c r="G2" s="199"/>
      <c r="H2" s="199"/>
    </row>
    <row r="3" spans="1:8" ht="30" customHeight="1" thickBot="1" x14ac:dyDescent="0.3">
      <c r="A3" s="255" t="str">
        <f>RELATÓRIO!A3</f>
        <v>MODELO COLETIVO</v>
      </c>
      <c r="B3" s="255"/>
      <c r="C3" s="255"/>
      <c r="D3" s="255"/>
      <c r="E3" s="255"/>
      <c r="F3" s="255"/>
      <c r="G3" s="255"/>
      <c r="H3" s="255"/>
    </row>
    <row r="4" spans="1:8" ht="18.75" customHeight="1" x14ac:dyDescent="0.25">
      <c r="A4" s="258" t="s">
        <v>14</v>
      </c>
      <c r="B4" s="259"/>
      <c r="C4" s="278">
        <f>RELATÓRIO!$A$9</f>
        <v>0</v>
      </c>
      <c r="D4" s="278"/>
      <c r="E4" s="278"/>
      <c r="F4" s="278"/>
      <c r="G4" s="278"/>
      <c r="H4" s="279"/>
    </row>
    <row r="5" spans="1:8" ht="18.75" customHeight="1" x14ac:dyDescent="0.25">
      <c r="A5" s="256" t="s">
        <v>15</v>
      </c>
      <c r="B5" s="257"/>
      <c r="C5" s="276">
        <f>RELATÓRIO!$C$9</f>
        <v>0</v>
      </c>
      <c r="D5" s="276"/>
      <c r="E5" s="276"/>
      <c r="F5" s="276"/>
      <c r="G5" s="276"/>
      <c r="H5" s="277"/>
    </row>
    <row r="6" spans="1:8" ht="33" customHeight="1" x14ac:dyDescent="0.25">
      <c r="A6" s="130" t="s">
        <v>51</v>
      </c>
      <c r="B6" s="131"/>
      <c r="C6" s="131"/>
      <c r="D6" s="131"/>
      <c r="E6" s="131"/>
      <c r="F6" s="131"/>
      <c r="G6" s="131"/>
      <c r="H6" s="132"/>
    </row>
    <row r="7" spans="1:8" ht="30" customHeight="1" x14ac:dyDescent="0.25">
      <c r="A7" s="50" t="s">
        <v>48</v>
      </c>
      <c r="B7" s="65" t="s">
        <v>23</v>
      </c>
      <c r="C7" s="66" t="s">
        <v>3</v>
      </c>
      <c r="D7" s="67" t="s">
        <v>4</v>
      </c>
      <c r="E7" s="67" t="s">
        <v>74</v>
      </c>
      <c r="F7" s="68" t="s">
        <v>5</v>
      </c>
      <c r="G7" s="68" t="s">
        <v>6</v>
      </c>
      <c r="H7" s="69" t="s">
        <v>17</v>
      </c>
    </row>
    <row r="8" spans="1:8" s="48" customFormat="1" ht="30" customHeight="1" x14ac:dyDescent="0.25">
      <c r="A8" s="56">
        <v>1</v>
      </c>
      <c r="B8" s="14"/>
      <c r="C8" s="5"/>
      <c r="D8" s="14"/>
      <c r="E8" s="14"/>
      <c r="F8" s="15"/>
      <c r="G8" s="15"/>
      <c r="H8" s="16"/>
    </row>
    <row r="9" spans="1:8" s="48" customFormat="1" ht="30" customHeight="1" x14ac:dyDescent="0.25">
      <c r="A9" s="56">
        <v>2</v>
      </c>
      <c r="B9" s="14"/>
      <c r="C9" s="5"/>
      <c r="D9" s="14"/>
      <c r="E9" s="14"/>
      <c r="F9" s="15"/>
      <c r="G9" s="15"/>
      <c r="H9" s="16"/>
    </row>
    <row r="10" spans="1:8" s="48" customFormat="1" ht="30" customHeight="1" x14ac:dyDescent="0.25">
      <c r="A10" s="56">
        <v>3</v>
      </c>
      <c r="B10" s="14"/>
      <c r="C10" s="5"/>
      <c r="D10" s="14"/>
      <c r="E10" s="14"/>
      <c r="F10" s="15"/>
      <c r="G10" s="15"/>
      <c r="H10" s="16"/>
    </row>
    <row r="11" spans="1:8" s="48" customFormat="1" ht="30" customHeight="1" x14ac:dyDescent="0.25">
      <c r="A11" s="56">
        <v>4</v>
      </c>
      <c r="B11" s="14"/>
      <c r="C11" s="5"/>
      <c r="D11" s="14"/>
      <c r="E11" s="14"/>
      <c r="F11" s="15"/>
      <c r="G11" s="15"/>
      <c r="H11" s="16"/>
    </row>
    <row r="12" spans="1:8" s="48" customFormat="1" ht="30" customHeight="1" x14ac:dyDescent="0.25">
      <c r="A12" s="56">
        <v>5</v>
      </c>
      <c r="B12" s="14"/>
      <c r="C12" s="5"/>
      <c r="D12" s="14"/>
      <c r="E12" s="14"/>
      <c r="F12" s="15"/>
      <c r="G12" s="15"/>
      <c r="H12" s="16"/>
    </row>
    <row r="13" spans="1:8" s="48" customFormat="1" ht="30" customHeight="1" x14ac:dyDescent="0.25">
      <c r="A13" s="56">
        <v>6</v>
      </c>
      <c r="B13" s="14"/>
      <c r="C13" s="5"/>
      <c r="D13" s="14"/>
      <c r="E13" s="14"/>
      <c r="F13" s="15"/>
      <c r="G13" s="15"/>
      <c r="H13" s="16"/>
    </row>
    <row r="14" spans="1:8" s="48" customFormat="1" ht="30" customHeight="1" x14ac:dyDescent="0.25">
      <c r="A14" s="56">
        <v>7</v>
      </c>
      <c r="B14" s="14"/>
      <c r="C14" s="5"/>
      <c r="D14" s="14"/>
      <c r="E14" s="14"/>
      <c r="F14" s="15"/>
      <c r="G14" s="15"/>
      <c r="H14" s="16"/>
    </row>
    <row r="15" spans="1:8" s="48" customFormat="1" ht="30" customHeight="1" x14ac:dyDescent="0.25">
      <c r="A15" s="56">
        <v>8</v>
      </c>
      <c r="B15" s="14"/>
      <c r="C15" s="5"/>
      <c r="D15" s="14"/>
      <c r="E15" s="14"/>
      <c r="F15" s="15"/>
      <c r="G15" s="15"/>
      <c r="H15" s="16"/>
    </row>
    <row r="16" spans="1:8" s="48" customFormat="1" ht="30" customHeight="1" x14ac:dyDescent="0.25">
      <c r="A16" s="56">
        <v>9</v>
      </c>
      <c r="B16" s="14"/>
      <c r="C16" s="5"/>
      <c r="D16" s="14"/>
      <c r="E16" s="14"/>
      <c r="F16" s="15"/>
      <c r="G16" s="15"/>
      <c r="H16" s="16"/>
    </row>
    <row r="17" spans="1:8" s="48" customFormat="1" ht="30" customHeight="1" x14ac:dyDescent="0.25">
      <c r="A17" s="56">
        <v>10</v>
      </c>
      <c r="B17" s="14"/>
      <c r="C17" s="5"/>
      <c r="D17" s="14"/>
      <c r="E17" s="14"/>
      <c r="F17" s="15"/>
      <c r="G17" s="15"/>
      <c r="H17" s="16"/>
    </row>
    <row r="18" spans="1:8" s="48" customFormat="1" ht="30" customHeight="1" x14ac:dyDescent="0.25">
      <c r="A18" s="56">
        <v>11</v>
      </c>
      <c r="B18" s="14"/>
      <c r="C18" s="5"/>
      <c r="D18" s="14"/>
      <c r="E18" s="14"/>
      <c r="F18" s="15"/>
      <c r="G18" s="15"/>
      <c r="H18" s="16"/>
    </row>
    <row r="19" spans="1:8" s="48" customFormat="1" ht="30" customHeight="1" x14ac:dyDescent="0.25">
      <c r="A19" s="56">
        <v>12</v>
      </c>
      <c r="B19" s="14"/>
      <c r="C19" s="5"/>
      <c r="D19" s="14"/>
      <c r="E19" s="14"/>
      <c r="F19" s="15"/>
      <c r="G19" s="15"/>
      <c r="H19" s="16"/>
    </row>
    <row r="20" spans="1:8" s="48" customFormat="1" ht="30" customHeight="1" x14ac:dyDescent="0.25">
      <c r="A20" s="56">
        <v>13</v>
      </c>
      <c r="B20" s="14"/>
      <c r="C20" s="5"/>
      <c r="D20" s="14"/>
      <c r="E20" s="14"/>
      <c r="F20" s="15"/>
      <c r="G20" s="15"/>
      <c r="H20" s="16"/>
    </row>
    <row r="21" spans="1:8" s="48" customFormat="1" ht="30" customHeight="1" x14ac:dyDescent="0.25">
      <c r="A21" s="56">
        <v>14</v>
      </c>
      <c r="B21" s="14"/>
      <c r="C21" s="5"/>
      <c r="D21" s="14"/>
      <c r="E21" s="14"/>
      <c r="F21" s="15"/>
      <c r="G21" s="15"/>
      <c r="H21" s="16"/>
    </row>
    <row r="22" spans="1:8" s="48" customFormat="1" ht="30" customHeight="1" x14ac:dyDescent="0.25">
      <c r="A22" s="56">
        <v>15</v>
      </c>
      <c r="B22" s="14"/>
      <c r="C22" s="5"/>
      <c r="D22" s="14"/>
      <c r="E22" s="14"/>
      <c r="F22" s="15"/>
      <c r="G22" s="15"/>
      <c r="H22" s="16"/>
    </row>
    <row r="23" spans="1:8" s="48" customFormat="1" ht="30" customHeight="1" x14ac:dyDescent="0.25">
      <c r="A23" s="56">
        <v>16</v>
      </c>
      <c r="B23" s="14"/>
      <c r="C23" s="5"/>
      <c r="D23" s="14"/>
      <c r="E23" s="14"/>
      <c r="F23" s="15"/>
      <c r="G23" s="15"/>
      <c r="H23" s="16"/>
    </row>
    <row r="24" spans="1:8" s="48" customFormat="1" ht="30" customHeight="1" x14ac:dyDescent="0.25">
      <c r="A24" s="56">
        <v>17</v>
      </c>
      <c r="B24" s="14"/>
      <c r="C24" s="5"/>
      <c r="D24" s="14"/>
      <c r="E24" s="14"/>
      <c r="F24" s="15"/>
      <c r="G24" s="15"/>
      <c r="H24" s="16"/>
    </row>
    <row r="25" spans="1:8" s="48" customFormat="1" ht="30" customHeight="1" x14ac:dyDescent="0.25">
      <c r="A25" s="56">
        <v>18</v>
      </c>
      <c r="B25" s="14"/>
      <c r="C25" s="5"/>
      <c r="D25" s="14"/>
      <c r="E25" s="14"/>
      <c r="F25" s="15"/>
      <c r="G25" s="15"/>
      <c r="H25" s="16"/>
    </row>
    <row r="26" spans="1:8" s="48" customFormat="1" ht="30" customHeight="1" x14ac:dyDescent="0.25">
      <c r="A26" s="56">
        <v>19</v>
      </c>
      <c r="B26" s="14"/>
      <c r="C26" s="5"/>
      <c r="D26" s="14"/>
      <c r="E26" s="14"/>
      <c r="F26" s="15"/>
      <c r="G26" s="15"/>
      <c r="H26" s="16"/>
    </row>
    <row r="27" spans="1:8" s="48" customFormat="1" ht="30" customHeight="1" x14ac:dyDescent="0.25">
      <c r="A27" s="56">
        <v>20</v>
      </c>
      <c r="B27" s="14"/>
      <c r="C27" s="5"/>
      <c r="D27" s="14"/>
      <c r="E27" s="14"/>
      <c r="F27" s="15"/>
      <c r="G27" s="15"/>
      <c r="H27" s="16"/>
    </row>
    <row r="28" spans="1:8" s="48" customFormat="1" ht="30" customHeight="1" x14ac:dyDescent="0.25">
      <c r="A28" s="56">
        <v>21</v>
      </c>
      <c r="B28" s="14"/>
      <c r="C28" s="5"/>
      <c r="D28" s="14"/>
      <c r="E28" s="14"/>
      <c r="F28" s="15"/>
      <c r="G28" s="15"/>
      <c r="H28" s="16"/>
    </row>
    <row r="29" spans="1:8" s="48" customFormat="1" ht="30" customHeight="1" x14ac:dyDescent="0.25">
      <c r="A29" s="56">
        <v>22</v>
      </c>
      <c r="B29" s="14"/>
      <c r="C29" s="5"/>
      <c r="D29" s="14"/>
      <c r="E29" s="14"/>
      <c r="F29" s="15"/>
      <c r="G29" s="15"/>
      <c r="H29" s="16"/>
    </row>
    <row r="30" spans="1:8" s="48" customFormat="1" ht="30" customHeight="1" x14ac:dyDescent="0.25">
      <c r="A30" s="56">
        <v>23</v>
      </c>
      <c r="B30" s="14"/>
      <c r="C30" s="5"/>
      <c r="D30" s="14"/>
      <c r="E30" s="14"/>
      <c r="F30" s="15"/>
      <c r="G30" s="15"/>
      <c r="H30" s="16"/>
    </row>
    <row r="31" spans="1:8" s="48" customFormat="1" ht="30" customHeight="1" x14ac:dyDescent="0.25">
      <c r="A31" s="56">
        <v>24</v>
      </c>
      <c r="B31" s="14"/>
      <c r="C31" s="5"/>
      <c r="D31" s="14"/>
      <c r="E31" s="14"/>
      <c r="F31" s="15"/>
      <c r="G31" s="15"/>
      <c r="H31" s="16"/>
    </row>
    <row r="32" spans="1:8" s="48" customFormat="1" ht="30" customHeight="1" x14ac:dyDescent="0.25">
      <c r="A32" s="56">
        <v>25</v>
      </c>
      <c r="B32" s="14"/>
      <c r="C32" s="5"/>
      <c r="D32" s="14"/>
      <c r="E32" s="14"/>
      <c r="F32" s="15"/>
      <c r="G32" s="15"/>
      <c r="H32" s="16"/>
    </row>
    <row r="33" spans="1:8" s="48" customFormat="1" ht="30" customHeight="1" x14ac:dyDescent="0.25">
      <c r="A33" s="56">
        <v>26</v>
      </c>
      <c r="B33" s="14"/>
      <c r="C33" s="5"/>
      <c r="D33" s="14"/>
      <c r="E33" s="14"/>
      <c r="F33" s="15"/>
      <c r="G33" s="15"/>
      <c r="H33" s="16"/>
    </row>
    <row r="34" spans="1:8" s="48" customFormat="1" ht="30" customHeight="1" x14ac:dyDescent="0.25">
      <c r="A34" s="56">
        <v>27</v>
      </c>
      <c r="B34" s="14"/>
      <c r="C34" s="5"/>
      <c r="D34" s="14"/>
      <c r="E34" s="14"/>
      <c r="F34" s="15"/>
      <c r="G34" s="15"/>
      <c r="H34" s="16"/>
    </row>
    <row r="35" spans="1:8" s="48" customFormat="1" ht="30" customHeight="1" x14ac:dyDescent="0.25">
      <c r="A35" s="56">
        <v>28</v>
      </c>
      <c r="B35" s="14"/>
      <c r="C35" s="5"/>
      <c r="D35" s="14"/>
      <c r="E35" s="14"/>
      <c r="F35" s="15"/>
      <c r="G35" s="15"/>
      <c r="H35" s="16"/>
    </row>
    <row r="36" spans="1:8" s="48" customFormat="1" ht="30" customHeight="1" x14ac:dyDescent="0.25">
      <c r="A36" s="56">
        <v>29</v>
      </c>
      <c r="B36" s="14"/>
      <c r="C36" s="5"/>
      <c r="D36" s="14"/>
      <c r="E36" s="14"/>
      <c r="F36" s="15"/>
      <c r="G36" s="15"/>
      <c r="H36" s="16"/>
    </row>
    <row r="37" spans="1:8" s="48" customFormat="1" ht="30" customHeight="1" x14ac:dyDescent="0.25">
      <c r="A37" s="56">
        <v>30</v>
      </c>
      <c r="B37" s="14"/>
      <c r="C37" s="5"/>
      <c r="D37" s="14"/>
      <c r="E37" s="14"/>
      <c r="F37" s="15"/>
      <c r="G37" s="15"/>
      <c r="H37" s="16"/>
    </row>
    <row r="38" spans="1:8" s="48" customFormat="1" ht="30" customHeight="1" x14ac:dyDescent="0.25">
      <c r="A38" s="56">
        <v>31</v>
      </c>
      <c r="B38" s="14"/>
      <c r="C38" s="5"/>
      <c r="D38" s="14"/>
      <c r="E38" s="14"/>
      <c r="F38" s="15"/>
      <c r="G38" s="15"/>
      <c r="H38" s="16"/>
    </row>
    <row r="39" spans="1:8" s="48" customFormat="1" ht="30" customHeight="1" x14ac:dyDescent="0.25">
      <c r="A39" s="56">
        <v>32</v>
      </c>
      <c r="B39" s="14"/>
      <c r="C39" s="5"/>
      <c r="D39" s="14"/>
      <c r="E39" s="14"/>
      <c r="F39" s="15"/>
      <c r="G39" s="15"/>
      <c r="H39" s="16"/>
    </row>
    <row r="40" spans="1:8" s="48" customFormat="1" ht="30" customHeight="1" x14ac:dyDescent="0.25">
      <c r="A40" s="56">
        <v>33</v>
      </c>
      <c r="B40" s="14"/>
      <c r="C40" s="5"/>
      <c r="D40" s="14"/>
      <c r="E40" s="14"/>
      <c r="F40" s="15"/>
      <c r="G40" s="15"/>
      <c r="H40" s="16"/>
    </row>
    <row r="41" spans="1:8" s="48" customFormat="1" ht="30" customHeight="1" x14ac:dyDescent="0.25">
      <c r="A41" s="56">
        <v>34</v>
      </c>
      <c r="B41" s="14"/>
      <c r="C41" s="5"/>
      <c r="D41" s="14"/>
      <c r="E41" s="14"/>
      <c r="F41" s="15"/>
      <c r="G41" s="15"/>
      <c r="H41" s="16"/>
    </row>
    <row r="42" spans="1:8" s="48" customFormat="1" ht="30" customHeight="1" x14ac:dyDescent="0.25">
      <c r="A42" s="56">
        <v>35</v>
      </c>
      <c r="B42" s="14"/>
      <c r="C42" s="5"/>
      <c r="D42" s="14"/>
      <c r="E42" s="14"/>
      <c r="F42" s="15"/>
      <c r="G42" s="15"/>
      <c r="H42" s="16"/>
    </row>
    <row r="43" spans="1:8" s="48" customFormat="1" ht="30" customHeight="1" x14ac:dyDescent="0.25">
      <c r="A43" s="56">
        <v>36</v>
      </c>
      <c r="B43" s="14"/>
      <c r="C43" s="5"/>
      <c r="D43" s="14"/>
      <c r="E43" s="14"/>
      <c r="F43" s="15"/>
      <c r="G43" s="15"/>
      <c r="H43" s="16"/>
    </row>
    <row r="44" spans="1:8" s="48" customFormat="1" ht="30" customHeight="1" x14ac:dyDescent="0.25">
      <c r="A44" s="56">
        <v>37</v>
      </c>
      <c r="B44" s="14"/>
      <c r="C44" s="5"/>
      <c r="D44" s="14"/>
      <c r="E44" s="14"/>
      <c r="F44" s="15"/>
      <c r="G44" s="15"/>
      <c r="H44" s="16"/>
    </row>
    <row r="45" spans="1:8" s="48" customFormat="1" ht="30" customHeight="1" x14ac:dyDescent="0.25">
      <c r="A45" s="56">
        <v>38</v>
      </c>
      <c r="B45" s="14"/>
      <c r="C45" s="5"/>
      <c r="D45" s="14"/>
      <c r="E45" s="14"/>
      <c r="F45" s="15"/>
      <c r="G45" s="15"/>
      <c r="H45" s="16"/>
    </row>
    <row r="46" spans="1:8" s="48" customFormat="1" ht="30" customHeight="1" x14ac:dyDescent="0.25">
      <c r="A46" s="56">
        <v>39</v>
      </c>
      <c r="B46" s="14"/>
      <c r="C46" s="5"/>
      <c r="D46" s="14"/>
      <c r="E46" s="14"/>
      <c r="F46" s="15"/>
      <c r="G46" s="15"/>
      <c r="H46" s="16"/>
    </row>
    <row r="47" spans="1:8" s="48" customFormat="1" ht="30" customHeight="1" x14ac:dyDescent="0.25">
      <c r="A47" s="56">
        <v>40</v>
      </c>
      <c r="B47" s="14"/>
      <c r="C47" s="5"/>
      <c r="D47" s="14"/>
      <c r="E47" s="14"/>
      <c r="F47" s="15"/>
      <c r="G47" s="15"/>
      <c r="H47" s="16"/>
    </row>
    <row r="48" spans="1:8" s="48" customFormat="1" ht="30" customHeight="1" x14ac:dyDescent="0.25">
      <c r="A48" s="56">
        <v>41</v>
      </c>
      <c r="B48" s="14"/>
      <c r="C48" s="5"/>
      <c r="D48" s="14"/>
      <c r="E48" s="14"/>
      <c r="F48" s="15"/>
      <c r="G48" s="15"/>
      <c r="H48" s="16"/>
    </row>
    <row r="49" spans="1:8" s="48" customFormat="1" ht="30" customHeight="1" x14ac:dyDescent="0.25">
      <c r="A49" s="56">
        <v>42</v>
      </c>
      <c r="B49" s="14"/>
      <c r="C49" s="5"/>
      <c r="D49" s="14"/>
      <c r="E49" s="14"/>
      <c r="F49" s="15"/>
      <c r="G49" s="15"/>
      <c r="H49" s="16"/>
    </row>
    <row r="50" spans="1:8" s="48" customFormat="1" ht="30" customHeight="1" x14ac:dyDescent="0.25">
      <c r="A50" s="56">
        <v>43</v>
      </c>
      <c r="B50" s="14"/>
      <c r="C50" s="5"/>
      <c r="D50" s="14"/>
      <c r="E50" s="14"/>
      <c r="F50" s="15"/>
      <c r="G50" s="15"/>
      <c r="H50" s="16"/>
    </row>
    <row r="51" spans="1:8" s="48" customFormat="1" ht="30" customHeight="1" x14ac:dyDescent="0.25">
      <c r="A51" s="56">
        <v>44</v>
      </c>
      <c r="B51" s="14"/>
      <c r="C51" s="5"/>
      <c r="D51" s="14"/>
      <c r="E51" s="14"/>
      <c r="F51" s="15"/>
      <c r="G51" s="15"/>
      <c r="H51" s="16"/>
    </row>
    <row r="52" spans="1:8" s="48" customFormat="1" ht="30" customHeight="1" x14ac:dyDescent="0.25">
      <c r="A52" s="56">
        <v>45</v>
      </c>
      <c r="B52" s="14"/>
      <c r="C52" s="5"/>
      <c r="D52" s="14"/>
      <c r="E52" s="14"/>
      <c r="F52" s="15"/>
      <c r="G52" s="15"/>
      <c r="H52" s="16"/>
    </row>
    <row r="53" spans="1:8" s="48" customFormat="1" ht="30" customHeight="1" x14ac:dyDescent="0.25">
      <c r="A53" s="56">
        <v>46</v>
      </c>
      <c r="B53" s="14"/>
      <c r="C53" s="5"/>
      <c r="D53" s="14"/>
      <c r="E53" s="14"/>
      <c r="F53" s="15"/>
      <c r="G53" s="15"/>
      <c r="H53" s="16"/>
    </row>
    <row r="54" spans="1:8" s="48" customFormat="1" ht="30" customHeight="1" x14ac:dyDescent="0.25">
      <c r="A54" s="56">
        <v>47</v>
      </c>
      <c r="B54" s="14"/>
      <c r="C54" s="5"/>
      <c r="D54" s="14"/>
      <c r="E54" s="14"/>
      <c r="F54" s="15"/>
      <c r="G54" s="15"/>
      <c r="H54" s="16"/>
    </row>
    <row r="55" spans="1:8" s="48" customFormat="1" ht="30" customHeight="1" x14ac:dyDescent="0.25">
      <c r="A55" s="56">
        <v>48</v>
      </c>
      <c r="B55" s="14"/>
      <c r="C55" s="5"/>
      <c r="D55" s="14"/>
      <c r="E55" s="14"/>
      <c r="F55" s="15"/>
      <c r="G55" s="15"/>
      <c r="H55" s="16"/>
    </row>
    <row r="56" spans="1:8" s="48" customFormat="1" ht="30" customHeight="1" x14ac:dyDescent="0.25">
      <c r="A56" s="56">
        <v>49</v>
      </c>
      <c r="B56" s="14"/>
      <c r="C56" s="5"/>
      <c r="D56" s="14"/>
      <c r="E56" s="14"/>
      <c r="F56" s="15"/>
      <c r="G56" s="15"/>
      <c r="H56" s="16"/>
    </row>
    <row r="57" spans="1:8" s="48" customFormat="1" ht="30" customHeight="1" thickBot="1" x14ac:dyDescent="0.3">
      <c r="A57" s="58">
        <v>50</v>
      </c>
      <c r="B57" s="44"/>
      <c r="C57" s="45"/>
      <c r="D57" s="44"/>
      <c r="E57" s="44"/>
      <c r="F57" s="46"/>
      <c r="G57" s="46"/>
      <c r="H57" s="47"/>
    </row>
    <row r="58" spans="1:8" s="48" customFormat="1" x14ac:dyDescent="0.25"/>
    <row r="59" spans="1:8" s="48" customFormat="1" x14ac:dyDescent="0.25"/>
    <row r="60" spans="1:8" s="48" customFormat="1" x14ac:dyDescent="0.25"/>
    <row r="61" spans="1:8" s="48" customFormat="1" x14ac:dyDescent="0.25"/>
    <row r="62" spans="1:8" s="48" customFormat="1" x14ac:dyDescent="0.25"/>
    <row r="63" spans="1:8" s="48" customFormat="1" x14ac:dyDescent="0.25"/>
    <row r="64" spans="1:8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  <row r="934" s="48" customFormat="1" x14ac:dyDescent="0.25"/>
    <row r="935" s="48" customFormat="1" x14ac:dyDescent="0.25"/>
    <row r="936" s="48" customFormat="1" x14ac:dyDescent="0.25"/>
    <row r="937" s="48" customFormat="1" x14ac:dyDescent="0.25"/>
    <row r="938" s="48" customFormat="1" x14ac:dyDescent="0.25"/>
    <row r="939" s="48" customFormat="1" x14ac:dyDescent="0.25"/>
    <row r="940" s="48" customFormat="1" x14ac:dyDescent="0.25"/>
    <row r="941" s="48" customFormat="1" x14ac:dyDescent="0.25"/>
    <row r="942" s="48" customFormat="1" x14ac:dyDescent="0.25"/>
    <row r="943" s="48" customFormat="1" x14ac:dyDescent="0.25"/>
    <row r="944" s="48" customFormat="1" x14ac:dyDescent="0.25"/>
    <row r="945" s="48" customFormat="1" x14ac:dyDescent="0.25"/>
    <row r="946" s="48" customFormat="1" x14ac:dyDescent="0.25"/>
    <row r="947" s="48" customFormat="1" x14ac:dyDescent="0.25"/>
    <row r="948" s="48" customFormat="1" x14ac:dyDescent="0.25"/>
    <row r="949" s="48" customFormat="1" x14ac:dyDescent="0.25"/>
    <row r="950" s="48" customFormat="1" x14ac:dyDescent="0.25"/>
    <row r="951" s="48" customFormat="1" x14ac:dyDescent="0.25"/>
    <row r="952" s="48" customFormat="1" x14ac:dyDescent="0.25"/>
    <row r="953" s="48" customFormat="1" x14ac:dyDescent="0.25"/>
    <row r="954" s="48" customFormat="1" x14ac:dyDescent="0.25"/>
    <row r="955" s="48" customFormat="1" x14ac:dyDescent="0.25"/>
    <row r="956" s="48" customFormat="1" x14ac:dyDescent="0.25"/>
    <row r="957" s="48" customFormat="1" x14ac:dyDescent="0.25"/>
    <row r="958" s="48" customFormat="1" x14ac:dyDescent="0.25"/>
    <row r="959" s="48" customFormat="1" x14ac:dyDescent="0.25"/>
    <row r="960" s="48" customFormat="1" x14ac:dyDescent="0.25"/>
    <row r="961" s="48" customFormat="1" x14ac:dyDescent="0.25"/>
    <row r="962" s="48" customFormat="1" x14ac:dyDescent="0.25"/>
    <row r="963" s="48" customFormat="1" x14ac:dyDescent="0.25"/>
    <row r="964" s="48" customFormat="1" x14ac:dyDescent="0.25"/>
    <row r="965" s="48" customFormat="1" x14ac:dyDescent="0.25"/>
    <row r="966" s="48" customFormat="1" x14ac:dyDescent="0.25"/>
    <row r="967" s="48" customFormat="1" x14ac:dyDescent="0.25"/>
    <row r="968" s="48" customFormat="1" x14ac:dyDescent="0.25"/>
    <row r="969" s="48" customFormat="1" x14ac:dyDescent="0.25"/>
    <row r="970" s="48" customFormat="1" x14ac:dyDescent="0.25"/>
    <row r="971" s="48" customFormat="1" x14ac:dyDescent="0.25"/>
    <row r="972" s="48" customFormat="1" x14ac:dyDescent="0.25"/>
    <row r="973" s="48" customFormat="1" x14ac:dyDescent="0.25"/>
    <row r="974" s="48" customFormat="1" x14ac:dyDescent="0.25"/>
    <row r="975" s="48" customFormat="1" x14ac:dyDescent="0.25"/>
    <row r="976" s="48" customFormat="1" x14ac:dyDescent="0.25"/>
    <row r="977" s="48" customFormat="1" x14ac:dyDescent="0.25"/>
    <row r="978" s="48" customFormat="1" x14ac:dyDescent="0.25"/>
    <row r="979" s="48" customFormat="1" x14ac:dyDescent="0.25"/>
    <row r="980" s="48" customFormat="1" x14ac:dyDescent="0.25"/>
    <row r="981" s="48" customFormat="1" x14ac:dyDescent="0.25"/>
    <row r="982" s="48" customFormat="1" x14ac:dyDescent="0.25"/>
    <row r="983" s="48" customFormat="1" x14ac:dyDescent="0.25"/>
    <row r="984" s="48" customFormat="1" x14ac:dyDescent="0.25"/>
    <row r="985" s="48" customFormat="1" x14ac:dyDescent="0.25"/>
    <row r="986" s="48" customFormat="1" x14ac:dyDescent="0.25"/>
    <row r="987" s="48" customFormat="1" x14ac:dyDescent="0.25"/>
    <row r="988" s="48" customFormat="1" x14ac:dyDescent="0.25"/>
    <row r="989" s="48" customFormat="1" x14ac:dyDescent="0.25"/>
    <row r="990" s="48" customFormat="1" x14ac:dyDescent="0.25"/>
    <row r="991" s="48" customFormat="1" x14ac:dyDescent="0.25"/>
    <row r="992" s="48" customFormat="1" x14ac:dyDescent="0.25"/>
    <row r="993" s="48" customFormat="1" x14ac:dyDescent="0.25"/>
    <row r="994" s="48" customFormat="1" x14ac:dyDescent="0.25"/>
    <row r="995" s="48" customFormat="1" x14ac:dyDescent="0.25"/>
    <row r="996" s="48" customFormat="1" x14ac:dyDescent="0.25"/>
    <row r="997" s="48" customFormat="1" x14ac:dyDescent="0.25"/>
    <row r="998" s="48" customFormat="1" x14ac:dyDescent="0.25"/>
    <row r="999" s="48" customFormat="1" x14ac:dyDescent="0.25"/>
    <row r="1000" s="48" customFormat="1" x14ac:dyDescent="0.25"/>
    <row r="1001" s="48" customFormat="1" x14ac:dyDescent="0.25"/>
    <row r="1002" s="48" customFormat="1" x14ac:dyDescent="0.25"/>
    <row r="1003" s="48" customFormat="1" x14ac:dyDescent="0.25"/>
    <row r="1004" s="48" customFormat="1" x14ac:dyDescent="0.25"/>
    <row r="1005" s="48" customFormat="1" x14ac:dyDescent="0.25"/>
    <row r="1006" s="48" customFormat="1" x14ac:dyDescent="0.25"/>
    <row r="1007" s="48" customFormat="1" x14ac:dyDescent="0.25"/>
    <row r="1008" s="48" customFormat="1" x14ac:dyDescent="0.25"/>
    <row r="1009" s="48" customFormat="1" x14ac:dyDescent="0.25"/>
    <row r="1010" s="48" customFormat="1" x14ac:dyDescent="0.25"/>
    <row r="1011" s="48" customFormat="1" x14ac:dyDescent="0.25"/>
    <row r="1012" s="48" customFormat="1" x14ac:dyDescent="0.25"/>
    <row r="1013" s="48" customFormat="1" x14ac:dyDescent="0.25"/>
    <row r="1014" s="48" customFormat="1" x14ac:dyDescent="0.25"/>
    <row r="1015" s="48" customFormat="1" x14ac:dyDescent="0.25"/>
    <row r="1016" s="48" customFormat="1" x14ac:dyDescent="0.25"/>
    <row r="1017" s="48" customFormat="1" x14ac:dyDescent="0.25"/>
    <row r="1018" s="48" customFormat="1" x14ac:dyDescent="0.25"/>
    <row r="1019" s="48" customFormat="1" x14ac:dyDescent="0.25"/>
    <row r="1020" s="48" customFormat="1" x14ac:dyDescent="0.25"/>
    <row r="1021" s="48" customFormat="1" x14ac:dyDescent="0.25"/>
    <row r="1022" s="48" customFormat="1" x14ac:dyDescent="0.25"/>
    <row r="1023" s="48" customFormat="1" x14ac:dyDescent="0.25"/>
    <row r="1024" s="48" customFormat="1" x14ac:dyDescent="0.25"/>
    <row r="1025" s="48" customFormat="1" x14ac:dyDescent="0.25"/>
    <row r="1026" s="48" customFormat="1" x14ac:dyDescent="0.25"/>
    <row r="1027" s="48" customFormat="1" x14ac:dyDescent="0.25"/>
    <row r="1028" s="48" customFormat="1" x14ac:dyDescent="0.25"/>
    <row r="1029" s="48" customFormat="1" x14ac:dyDescent="0.25"/>
    <row r="1030" s="48" customFormat="1" x14ac:dyDescent="0.25"/>
    <row r="1031" s="48" customFormat="1" x14ac:dyDescent="0.25"/>
    <row r="1032" s="48" customFormat="1" x14ac:dyDescent="0.25"/>
    <row r="1033" s="48" customFormat="1" x14ac:dyDescent="0.25"/>
    <row r="1034" s="48" customFormat="1" x14ac:dyDescent="0.25"/>
    <row r="1035" s="48" customFormat="1" x14ac:dyDescent="0.25"/>
    <row r="1036" s="48" customFormat="1" x14ac:dyDescent="0.25"/>
    <row r="1037" s="48" customFormat="1" x14ac:dyDescent="0.25"/>
    <row r="1038" s="48" customFormat="1" x14ac:dyDescent="0.25"/>
    <row r="1039" s="48" customFormat="1" x14ac:dyDescent="0.25"/>
    <row r="1040" s="48" customFormat="1" x14ac:dyDescent="0.25"/>
    <row r="1041" s="48" customFormat="1" x14ac:dyDescent="0.25"/>
    <row r="1042" s="48" customFormat="1" x14ac:dyDescent="0.25"/>
    <row r="1043" s="48" customFormat="1" x14ac:dyDescent="0.25"/>
    <row r="1044" s="48" customFormat="1" x14ac:dyDescent="0.25"/>
    <row r="1045" s="48" customFormat="1" x14ac:dyDescent="0.25"/>
    <row r="1046" s="48" customFormat="1" x14ac:dyDescent="0.25"/>
    <row r="1047" s="48" customFormat="1" x14ac:dyDescent="0.25"/>
    <row r="1048" s="48" customFormat="1" x14ac:dyDescent="0.25"/>
    <row r="1049" s="48" customFormat="1" x14ac:dyDescent="0.25"/>
    <row r="1050" s="48" customFormat="1" x14ac:dyDescent="0.25"/>
    <row r="1051" s="48" customFormat="1" x14ac:dyDescent="0.25"/>
    <row r="1052" s="48" customFormat="1" x14ac:dyDescent="0.25"/>
    <row r="1053" s="48" customFormat="1" x14ac:dyDescent="0.25"/>
    <row r="1054" s="48" customFormat="1" x14ac:dyDescent="0.25"/>
    <row r="1055" s="48" customFormat="1" x14ac:dyDescent="0.25"/>
    <row r="1056" s="48" customFormat="1" x14ac:dyDescent="0.25"/>
    <row r="1057" s="48" customFormat="1" x14ac:dyDescent="0.25"/>
    <row r="1058" s="48" customFormat="1" x14ac:dyDescent="0.25"/>
    <row r="1059" s="48" customFormat="1" x14ac:dyDescent="0.25"/>
    <row r="1060" s="48" customFormat="1" x14ac:dyDescent="0.25"/>
    <row r="1061" s="48" customFormat="1" x14ac:dyDescent="0.25"/>
    <row r="1062" s="48" customFormat="1" x14ac:dyDescent="0.25"/>
    <row r="1063" s="48" customFormat="1" x14ac:dyDescent="0.25"/>
    <row r="1064" s="48" customFormat="1" x14ac:dyDescent="0.25"/>
    <row r="1065" s="48" customFormat="1" x14ac:dyDescent="0.25"/>
    <row r="1066" s="48" customFormat="1" x14ac:dyDescent="0.25"/>
    <row r="1067" s="48" customFormat="1" x14ac:dyDescent="0.25"/>
    <row r="1068" s="48" customFormat="1" x14ac:dyDescent="0.25"/>
    <row r="1069" s="48" customFormat="1" x14ac:dyDescent="0.25"/>
    <row r="1070" s="48" customFormat="1" x14ac:dyDescent="0.25"/>
    <row r="1071" s="48" customFormat="1" x14ac:dyDescent="0.25"/>
    <row r="1072" s="48" customFormat="1" x14ac:dyDescent="0.25"/>
    <row r="1073" s="48" customFormat="1" x14ac:dyDescent="0.25"/>
    <row r="1074" s="48" customFormat="1" x14ac:dyDescent="0.25"/>
    <row r="1075" s="48" customFormat="1" x14ac:dyDescent="0.25"/>
    <row r="1076" s="48" customFormat="1" x14ac:dyDescent="0.25"/>
    <row r="1077" s="48" customFormat="1" x14ac:dyDescent="0.25"/>
    <row r="1078" s="48" customFormat="1" x14ac:dyDescent="0.25"/>
    <row r="1079" s="48" customFormat="1" x14ac:dyDescent="0.25"/>
    <row r="1080" s="48" customFormat="1" x14ac:dyDescent="0.25"/>
    <row r="1081" s="48" customFormat="1" x14ac:dyDescent="0.25"/>
    <row r="1082" s="48" customFormat="1" x14ac:dyDescent="0.25"/>
    <row r="1083" s="48" customFormat="1" x14ac:dyDescent="0.25"/>
    <row r="1084" s="48" customFormat="1" x14ac:dyDescent="0.25"/>
    <row r="1085" s="48" customFormat="1" x14ac:dyDescent="0.25"/>
    <row r="1086" s="48" customFormat="1" x14ac:dyDescent="0.25"/>
    <row r="1087" s="48" customFormat="1" x14ac:dyDescent="0.25"/>
    <row r="1088" s="48" customFormat="1" x14ac:dyDescent="0.25"/>
    <row r="1089" s="48" customFormat="1" x14ac:dyDescent="0.25"/>
    <row r="1090" s="48" customFormat="1" x14ac:dyDescent="0.25"/>
    <row r="1091" s="48" customFormat="1" x14ac:dyDescent="0.25"/>
    <row r="1092" s="48" customFormat="1" x14ac:dyDescent="0.25"/>
    <row r="1093" s="48" customFormat="1" x14ac:dyDescent="0.25"/>
    <row r="1094" s="48" customFormat="1" x14ac:dyDescent="0.25"/>
    <row r="1095" s="48" customFormat="1" x14ac:dyDescent="0.25"/>
    <row r="1096" s="48" customFormat="1" x14ac:dyDescent="0.25"/>
    <row r="1097" s="48" customFormat="1" x14ac:dyDescent="0.25"/>
    <row r="1098" s="48" customFormat="1" x14ac:dyDescent="0.25"/>
    <row r="1099" s="48" customFormat="1" x14ac:dyDescent="0.25"/>
    <row r="1100" s="48" customFormat="1" x14ac:dyDescent="0.25"/>
    <row r="1101" s="48" customFormat="1" x14ac:dyDescent="0.25"/>
    <row r="1102" s="48" customFormat="1" x14ac:dyDescent="0.25"/>
    <row r="1103" s="48" customFormat="1" x14ac:dyDescent="0.25"/>
    <row r="1104" s="48" customFormat="1" x14ac:dyDescent="0.25"/>
    <row r="1105" s="48" customFormat="1" x14ac:dyDescent="0.25"/>
    <row r="1106" s="48" customFormat="1" x14ac:dyDescent="0.25"/>
    <row r="1107" s="48" customFormat="1" x14ac:dyDescent="0.25"/>
    <row r="1108" s="48" customFormat="1" x14ac:dyDescent="0.25"/>
    <row r="1109" s="48" customFormat="1" x14ac:dyDescent="0.25"/>
    <row r="1110" s="48" customFormat="1" x14ac:dyDescent="0.25"/>
    <row r="1111" s="48" customFormat="1" x14ac:dyDescent="0.25"/>
    <row r="1112" s="48" customFormat="1" x14ac:dyDescent="0.25"/>
    <row r="1113" s="48" customFormat="1" x14ac:dyDescent="0.25"/>
    <row r="1114" s="48" customFormat="1" x14ac:dyDescent="0.25"/>
    <row r="1115" s="48" customFormat="1" x14ac:dyDescent="0.25"/>
    <row r="1116" s="48" customFormat="1" x14ac:dyDescent="0.25"/>
    <row r="1117" s="48" customFormat="1" x14ac:dyDescent="0.25"/>
    <row r="1118" s="48" customFormat="1" x14ac:dyDescent="0.25"/>
    <row r="1119" s="48" customFormat="1" x14ac:dyDescent="0.25"/>
    <row r="1120" s="48" customFormat="1" x14ac:dyDescent="0.25"/>
    <row r="1121" s="48" customFormat="1" x14ac:dyDescent="0.25"/>
    <row r="1122" s="48" customFormat="1" x14ac:dyDescent="0.25"/>
    <row r="1123" s="48" customFormat="1" x14ac:dyDescent="0.25"/>
    <row r="1124" s="48" customFormat="1" x14ac:dyDescent="0.25"/>
    <row r="1125" s="48" customFormat="1" x14ac:dyDescent="0.25"/>
    <row r="1126" s="48" customFormat="1" x14ac:dyDescent="0.25"/>
    <row r="1127" s="48" customFormat="1" x14ac:dyDescent="0.25"/>
    <row r="1128" s="48" customFormat="1" x14ac:dyDescent="0.25"/>
    <row r="1129" s="48" customFormat="1" x14ac:dyDescent="0.25"/>
    <row r="1130" s="48" customFormat="1" x14ac:dyDescent="0.25"/>
    <row r="1131" s="48" customFormat="1" x14ac:dyDescent="0.25"/>
    <row r="1132" s="48" customFormat="1" x14ac:dyDescent="0.25"/>
    <row r="1133" s="48" customFormat="1" x14ac:dyDescent="0.25"/>
    <row r="1134" s="48" customFormat="1" x14ac:dyDescent="0.25"/>
    <row r="1135" s="48" customFormat="1" x14ac:dyDescent="0.25"/>
    <row r="1136" s="48" customFormat="1" x14ac:dyDescent="0.25"/>
    <row r="1137" s="48" customFormat="1" x14ac:dyDescent="0.25"/>
    <row r="1138" s="48" customFormat="1" x14ac:dyDescent="0.25"/>
    <row r="1139" s="48" customFormat="1" x14ac:dyDescent="0.25"/>
    <row r="1140" s="48" customFormat="1" x14ac:dyDescent="0.25"/>
    <row r="1141" s="48" customFormat="1" x14ac:dyDescent="0.25"/>
    <row r="1142" s="48" customFormat="1" x14ac:dyDescent="0.25"/>
    <row r="1143" s="48" customFormat="1" x14ac:dyDescent="0.25"/>
    <row r="1144" s="48" customFormat="1" x14ac:dyDescent="0.25"/>
    <row r="1145" s="48" customFormat="1" x14ac:dyDescent="0.25"/>
    <row r="1146" s="48" customFormat="1" x14ac:dyDescent="0.25"/>
    <row r="1147" s="48" customFormat="1" x14ac:dyDescent="0.25"/>
    <row r="1148" s="48" customFormat="1" x14ac:dyDescent="0.25"/>
    <row r="1149" s="48" customFormat="1" x14ac:dyDescent="0.25"/>
    <row r="1150" s="48" customFormat="1" x14ac:dyDescent="0.25"/>
    <row r="1151" s="48" customFormat="1" x14ac:dyDescent="0.25"/>
    <row r="1152" s="48" customFormat="1" x14ac:dyDescent="0.25"/>
    <row r="1153" s="48" customFormat="1" x14ac:dyDescent="0.25"/>
    <row r="1154" s="48" customFormat="1" x14ac:dyDescent="0.25"/>
    <row r="1155" s="48" customFormat="1" x14ac:dyDescent="0.25"/>
    <row r="1156" s="48" customFormat="1" x14ac:dyDescent="0.25"/>
    <row r="1157" s="48" customFormat="1" x14ac:dyDescent="0.25"/>
    <row r="1158" s="48" customFormat="1" x14ac:dyDescent="0.25"/>
    <row r="1159" s="48" customFormat="1" x14ac:dyDescent="0.25"/>
    <row r="1160" s="48" customFormat="1" x14ac:dyDescent="0.25"/>
    <row r="1161" s="48" customFormat="1" x14ac:dyDescent="0.25"/>
    <row r="1162" s="48" customFormat="1" x14ac:dyDescent="0.25"/>
    <row r="1163" s="48" customFormat="1" x14ac:dyDescent="0.25"/>
    <row r="1164" s="48" customFormat="1" x14ac:dyDescent="0.25"/>
    <row r="1165" s="48" customFormat="1" x14ac:dyDescent="0.25"/>
  </sheetData>
  <sheetProtection formatCells="0" formatColumns="0" formatRows="0" insertColumns="0" insertRows="0" insertHyperlinks="0" deleteColumns="0" deleteRows="0" selectLockedCells="1" sort="0" autoFilter="0" pivotTables="0"/>
  <mergeCells count="7">
    <mergeCell ref="A1:H1"/>
    <mergeCell ref="A2:H2"/>
    <mergeCell ref="A3:H3"/>
    <mergeCell ref="A5:B5"/>
    <mergeCell ref="A4:B4"/>
    <mergeCell ref="C5:H5"/>
    <mergeCell ref="C4:H4"/>
  </mergeCells>
  <pageMargins left="0.511811024" right="0.511811024" top="0.78740157499999996" bottom="0.78740157499999996" header="0.31496062000000002" footer="0.31496062000000002"/>
  <pageSetup paperSize="9" scale="7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D3014"/>
  <sheetViews>
    <sheetView zoomScale="85" zoomScaleNormal="85" workbookViewId="0"/>
  </sheetViews>
  <sheetFormatPr defaultColWidth="9.140625" defaultRowHeight="15" x14ac:dyDescent="0.25"/>
  <cols>
    <col min="1" max="1" width="6.5703125" style="49" customWidth="1"/>
    <col min="2" max="2" width="46" style="49" customWidth="1"/>
    <col min="3" max="3" width="57.140625" style="49" customWidth="1"/>
    <col min="4" max="4" width="23.42578125" style="49" customWidth="1"/>
    <col min="5" max="16384" width="9.140625" style="49"/>
  </cols>
  <sheetData>
    <row r="1" spans="1:4" ht="54.75" customHeight="1" x14ac:dyDescent="0.25"/>
    <row r="2" spans="1:4" ht="18" customHeight="1" x14ac:dyDescent="0.25">
      <c r="A2" s="199" t="str">
        <f>RELATÓRIO!A1</f>
        <v>RELATÓRIO ANUAL DE DESEMPENHO - Ano Base 2022</v>
      </c>
      <c r="B2" s="199"/>
      <c r="C2" s="199"/>
      <c r="D2" s="199"/>
    </row>
    <row r="3" spans="1:4" ht="18" customHeight="1" x14ac:dyDescent="0.25">
      <c r="A3" s="199" t="str">
        <f>RELATÓRIO!A2</f>
        <v>SISTEMA DE LOGÍSTICA REVERSA DE EMBALAGENS EM GERAL</v>
      </c>
      <c r="B3" s="199"/>
      <c r="C3" s="199"/>
      <c r="D3" s="199"/>
    </row>
    <row r="4" spans="1:4" ht="18" customHeight="1" thickBot="1" x14ac:dyDescent="0.3">
      <c r="A4" s="255" t="str">
        <f>RELATÓRIO!A3</f>
        <v>MODELO COLETIVO</v>
      </c>
      <c r="B4" s="255"/>
      <c r="C4" s="255"/>
      <c r="D4" s="255"/>
    </row>
    <row r="5" spans="1:4" ht="18.75" customHeight="1" x14ac:dyDescent="0.25">
      <c r="A5" s="258" t="s">
        <v>14</v>
      </c>
      <c r="B5" s="259"/>
      <c r="C5" s="262">
        <f>RELATÓRIO!$A$9</f>
        <v>0</v>
      </c>
      <c r="D5" s="263"/>
    </row>
    <row r="6" spans="1:4" ht="18.75" customHeight="1" x14ac:dyDescent="0.25">
      <c r="A6" s="256" t="s">
        <v>15</v>
      </c>
      <c r="B6" s="257"/>
      <c r="C6" s="276">
        <f>RELATÓRIO!$C$9</f>
        <v>0</v>
      </c>
      <c r="D6" s="277"/>
    </row>
    <row r="7" spans="1:4" ht="33" customHeight="1" x14ac:dyDescent="0.25">
      <c r="A7" s="127" t="s">
        <v>75</v>
      </c>
      <c r="B7" s="131"/>
      <c r="C7" s="131"/>
      <c r="D7" s="132"/>
    </row>
    <row r="8" spans="1:4" ht="30" customHeight="1" x14ac:dyDescent="0.25">
      <c r="A8" s="50" t="s">
        <v>48</v>
      </c>
      <c r="B8" s="282" t="s">
        <v>6</v>
      </c>
      <c r="C8" s="283"/>
      <c r="D8" s="69" t="s">
        <v>17</v>
      </c>
    </row>
    <row r="9" spans="1:4" s="48" customFormat="1" ht="30" customHeight="1" x14ac:dyDescent="0.25">
      <c r="A9" s="56">
        <v>1</v>
      </c>
      <c r="B9" s="280"/>
      <c r="C9" s="281"/>
      <c r="D9" s="16"/>
    </row>
    <row r="10" spans="1:4" s="48" customFormat="1" ht="30" customHeight="1" x14ac:dyDescent="0.25">
      <c r="A10" s="56">
        <v>2</v>
      </c>
      <c r="B10" s="280"/>
      <c r="C10" s="281"/>
      <c r="D10" s="16"/>
    </row>
    <row r="11" spans="1:4" s="48" customFormat="1" ht="30" customHeight="1" x14ac:dyDescent="0.25">
      <c r="A11" s="56">
        <v>3</v>
      </c>
      <c r="B11" s="280"/>
      <c r="C11" s="281"/>
      <c r="D11" s="16"/>
    </row>
    <row r="12" spans="1:4" s="48" customFormat="1" ht="30" customHeight="1" x14ac:dyDescent="0.25">
      <c r="A12" s="56">
        <v>4</v>
      </c>
      <c r="B12" s="280"/>
      <c r="C12" s="281"/>
      <c r="D12" s="16"/>
    </row>
    <row r="13" spans="1:4" s="48" customFormat="1" ht="30" customHeight="1" x14ac:dyDescent="0.25">
      <c r="A13" s="56">
        <v>5</v>
      </c>
      <c r="B13" s="280"/>
      <c r="C13" s="281"/>
      <c r="D13" s="16"/>
    </row>
    <row r="14" spans="1:4" s="48" customFormat="1" ht="30" customHeight="1" x14ac:dyDescent="0.25">
      <c r="A14" s="56">
        <v>6</v>
      </c>
      <c r="B14" s="280"/>
      <c r="C14" s="281"/>
      <c r="D14" s="16"/>
    </row>
    <row r="15" spans="1:4" s="48" customFormat="1" ht="30" customHeight="1" x14ac:dyDescent="0.25">
      <c r="A15" s="56">
        <v>7</v>
      </c>
      <c r="B15" s="280"/>
      <c r="C15" s="281"/>
      <c r="D15" s="16"/>
    </row>
    <row r="16" spans="1:4" s="48" customFormat="1" ht="30" customHeight="1" x14ac:dyDescent="0.25">
      <c r="A16" s="56">
        <v>8</v>
      </c>
      <c r="B16" s="280"/>
      <c r="C16" s="281"/>
      <c r="D16" s="16"/>
    </row>
    <row r="17" spans="1:4" s="48" customFormat="1" ht="30" customHeight="1" x14ac:dyDescent="0.25">
      <c r="A17" s="56">
        <v>9</v>
      </c>
      <c r="B17" s="280"/>
      <c r="C17" s="281"/>
      <c r="D17" s="16"/>
    </row>
    <row r="18" spans="1:4" s="48" customFormat="1" ht="30" customHeight="1" x14ac:dyDescent="0.25">
      <c r="A18" s="56">
        <v>10</v>
      </c>
      <c r="B18" s="280"/>
      <c r="C18" s="281"/>
      <c r="D18" s="16"/>
    </row>
    <row r="19" spans="1:4" s="48" customFormat="1" ht="30" customHeight="1" x14ac:dyDescent="0.25">
      <c r="A19" s="56">
        <v>11</v>
      </c>
      <c r="B19" s="280"/>
      <c r="C19" s="281"/>
      <c r="D19" s="16"/>
    </row>
    <row r="20" spans="1:4" s="48" customFormat="1" ht="30" customHeight="1" x14ac:dyDescent="0.25">
      <c r="A20" s="56">
        <v>12</v>
      </c>
      <c r="B20" s="280"/>
      <c r="C20" s="281"/>
      <c r="D20" s="16"/>
    </row>
    <row r="21" spans="1:4" s="48" customFormat="1" ht="30" customHeight="1" x14ac:dyDescent="0.25">
      <c r="A21" s="56">
        <v>13</v>
      </c>
      <c r="B21" s="280"/>
      <c r="C21" s="281"/>
      <c r="D21" s="16"/>
    </row>
    <row r="22" spans="1:4" s="48" customFormat="1" ht="30" customHeight="1" x14ac:dyDescent="0.25">
      <c r="A22" s="56">
        <v>14</v>
      </c>
      <c r="B22" s="280"/>
      <c r="C22" s="281"/>
      <c r="D22" s="16"/>
    </row>
    <row r="23" spans="1:4" s="48" customFormat="1" ht="30" customHeight="1" x14ac:dyDescent="0.25">
      <c r="A23" s="56">
        <v>15</v>
      </c>
      <c r="B23" s="280"/>
      <c r="C23" s="281"/>
      <c r="D23" s="16"/>
    </row>
    <row r="24" spans="1:4" s="48" customFormat="1" ht="30" customHeight="1" x14ac:dyDescent="0.25">
      <c r="A24" s="56">
        <v>16</v>
      </c>
      <c r="B24" s="280"/>
      <c r="C24" s="281"/>
      <c r="D24" s="16"/>
    </row>
    <row r="25" spans="1:4" s="48" customFormat="1" ht="30" customHeight="1" x14ac:dyDescent="0.25">
      <c r="A25" s="56">
        <v>17</v>
      </c>
      <c r="B25" s="280"/>
      <c r="C25" s="281"/>
      <c r="D25" s="16"/>
    </row>
    <row r="26" spans="1:4" s="48" customFormat="1" ht="30" customHeight="1" x14ac:dyDescent="0.25">
      <c r="A26" s="56">
        <v>18</v>
      </c>
      <c r="B26" s="280"/>
      <c r="C26" s="281"/>
      <c r="D26" s="16"/>
    </row>
    <row r="27" spans="1:4" s="48" customFormat="1" ht="30" customHeight="1" x14ac:dyDescent="0.25">
      <c r="A27" s="56">
        <v>19</v>
      </c>
      <c r="B27" s="280"/>
      <c r="C27" s="281"/>
      <c r="D27" s="16"/>
    </row>
    <row r="28" spans="1:4" s="48" customFormat="1" ht="30" customHeight="1" x14ac:dyDescent="0.25">
      <c r="A28" s="56">
        <v>20</v>
      </c>
      <c r="B28" s="280"/>
      <c r="C28" s="281"/>
      <c r="D28" s="16"/>
    </row>
    <row r="29" spans="1:4" s="48" customFormat="1" ht="30" customHeight="1" x14ac:dyDescent="0.25">
      <c r="A29" s="56">
        <v>21</v>
      </c>
      <c r="B29" s="280"/>
      <c r="C29" s="281"/>
      <c r="D29" s="16"/>
    </row>
    <row r="30" spans="1:4" s="48" customFormat="1" ht="30" customHeight="1" x14ac:dyDescent="0.25">
      <c r="A30" s="56">
        <v>22</v>
      </c>
      <c r="B30" s="280"/>
      <c r="C30" s="281"/>
      <c r="D30" s="16"/>
    </row>
    <row r="31" spans="1:4" s="48" customFormat="1" ht="30" customHeight="1" x14ac:dyDescent="0.25">
      <c r="A31" s="56">
        <v>23</v>
      </c>
      <c r="B31" s="280"/>
      <c r="C31" s="281"/>
      <c r="D31" s="16"/>
    </row>
    <row r="32" spans="1:4" s="48" customFormat="1" ht="30" customHeight="1" x14ac:dyDescent="0.25">
      <c r="A32" s="56">
        <v>24</v>
      </c>
      <c r="B32" s="280"/>
      <c r="C32" s="281"/>
      <c r="D32" s="16"/>
    </row>
    <row r="33" spans="1:4" s="48" customFormat="1" ht="30" customHeight="1" x14ac:dyDescent="0.25">
      <c r="A33" s="56">
        <v>25</v>
      </c>
      <c r="B33" s="280"/>
      <c r="C33" s="281"/>
      <c r="D33" s="16"/>
    </row>
    <row r="34" spans="1:4" s="48" customFormat="1" ht="30" customHeight="1" x14ac:dyDescent="0.25">
      <c r="A34" s="56">
        <v>26</v>
      </c>
      <c r="B34" s="280"/>
      <c r="C34" s="281"/>
      <c r="D34" s="16"/>
    </row>
    <row r="35" spans="1:4" s="48" customFormat="1" ht="30" customHeight="1" x14ac:dyDescent="0.25">
      <c r="A35" s="56">
        <v>27</v>
      </c>
      <c r="B35" s="280"/>
      <c r="C35" s="281"/>
      <c r="D35" s="16"/>
    </row>
    <row r="36" spans="1:4" s="48" customFormat="1" ht="30" customHeight="1" x14ac:dyDescent="0.25">
      <c r="A36" s="56">
        <v>28</v>
      </c>
      <c r="B36" s="280"/>
      <c r="C36" s="281"/>
      <c r="D36" s="16"/>
    </row>
    <row r="37" spans="1:4" s="48" customFormat="1" ht="30" customHeight="1" x14ac:dyDescent="0.25">
      <c r="A37" s="56">
        <v>29</v>
      </c>
      <c r="B37" s="280"/>
      <c r="C37" s="281"/>
      <c r="D37" s="16"/>
    </row>
    <row r="38" spans="1:4" s="48" customFormat="1" ht="30" customHeight="1" x14ac:dyDescent="0.25">
      <c r="A38" s="56">
        <v>30</v>
      </c>
      <c r="B38" s="280"/>
      <c r="C38" s="281"/>
      <c r="D38" s="16"/>
    </row>
    <row r="39" spans="1:4" s="48" customFormat="1" ht="30" customHeight="1" x14ac:dyDescent="0.25">
      <c r="A39" s="56">
        <v>31</v>
      </c>
      <c r="B39" s="280"/>
      <c r="C39" s="281"/>
      <c r="D39" s="16"/>
    </row>
    <row r="40" spans="1:4" s="48" customFormat="1" ht="30" customHeight="1" x14ac:dyDescent="0.25">
      <c r="A40" s="56">
        <v>32</v>
      </c>
      <c r="B40" s="280"/>
      <c r="C40" s="281"/>
      <c r="D40" s="16"/>
    </row>
    <row r="41" spans="1:4" s="48" customFormat="1" ht="30" customHeight="1" x14ac:dyDescent="0.25">
      <c r="A41" s="56">
        <v>33</v>
      </c>
      <c r="B41" s="280"/>
      <c r="C41" s="281"/>
      <c r="D41" s="16"/>
    </row>
    <row r="42" spans="1:4" s="48" customFormat="1" ht="30" customHeight="1" x14ac:dyDescent="0.25">
      <c r="A42" s="56">
        <v>34</v>
      </c>
      <c r="B42" s="280"/>
      <c r="C42" s="281"/>
      <c r="D42" s="16"/>
    </row>
    <row r="43" spans="1:4" s="48" customFormat="1" ht="30" customHeight="1" x14ac:dyDescent="0.25">
      <c r="A43" s="56">
        <v>35</v>
      </c>
      <c r="B43" s="280"/>
      <c r="C43" s="281"/>
      <c r="D43" s="16"/>
    </row>
    <row r="44" spans="1:4" s="48" customFormat="1" ht="30" customHeight="1" x14ac:dyDescent="0.25">
      <c r="A44" s="56">
        <v>36</v>
      </c>
      <c r="B44" s="280"/>
      <c r="C44" s="281"/>
      <c r="D44" s="16"/>
    </row>
    <row r="45" spans="1:4" s="48" customFormat="1" ht="30" customHeight="1" x14ac:dyDescent="0.25">
      <c r="A45" s="56">
        <v>37</v>
      </c>
      <c r="B45" s="280"/>
      <c r="C45" s="281"/>
      <c r="D45" s="16"/>
    </row>
    <row r="46" spans="1:4" s="48" customFormat="1" ht="30" customHeight="1" x14ac:dyDescent="0.25">
      <c r="A46" s="56">
        <v>38</v>
      </c>
      <c r="B46" s="280"/>
      <c r="C46" s="281"/>
      <c r="D46" s="16"/>
    </row>
    <row r="47" spans="1:4" s="48" customFormat="1" ht="30" customHeight="1" x14ac:dyDescent="0.25">
      <c r="A47" s="56">
        <v>39</v>
      </c>
      <c r="B47" s="280"/>
      <c r="C47" s="281"/>
      <c r="D47" s="16"/>
    </row>
    <row r="48" spans="1:4" s="48" customFormat="1" ht="30" customHeight="1" x14ac:dyDescent="0.25">
      <c r="A48" s="56">
        <v>40</v>
      </c>
      <c r="B48" s="280"/>
      <c r="C48" s="281"/>
      <c r="D48" s="16"/>
    </row>
    <row r="49" spans="1:4" s="48" customFormat="1" ht="30" customHeight="1" x14ac:dyDescent="0.25">
      <c r="A49" s="56">
        <v>41</v>
      </c>
      <c r="B49" s="280"/>
      <c r="C49" s="281"/>
      <c r="D49" s="16"/>
    </row>
    <row r="50" spans="1:4" s="48" customFormat="1" ht="30" customHeight="1" x14ac:dyDescent="0.25">
      <c r="A50" s="56">
        <v>42</v>
      </c>
      <c r="B50" s="280"/>
      <c r="C50" s="281"/>
      <c r="D50" s="16"/>
    </row>
    <row r="51" spans="1:4" s="48" customFormat="1" ht="30" customHeight="1" x14ac:dyDescent="0.25">
      <c r="A51" s="56">
        <v>43</v>
      </c>
      <c r="B51" s="280"/>
      <c r="C51" s="281"/>
      <c r="D51" s="16"/>
    </row>
    <row r="52" spans="1:4" s="48" customFormat="1" ht="30" customHeight="1" x14ac:dyDescent="0.25">
      <c r="A52" s="56">
        <v>44</v>
      </c>
      <c r="B52" s="280"/>
      <c r="C52" s="281"/>
      <c r="D52" s="16"/>
    </row>
    <row r="53" spans="1:4" s="48" customFormat="1" ht="30" customHeight="1" x14ac:dyDescent="0.25">
      <c r="A53" s="56">
        <v>45</v>
      </c>
      <c r="B53" s="280"/>
      <c r="C53" s="281"/>
      <c r="D53" s="16"/>
    </row>
    <row r="54" spans="1:4" s="48" customFormat="1" ht="30" customHeight="1" x14ac:dyDescent="0.25">
      <c r="A54" s="56">
        <v>46</v>
      </c>
      <c r="B54" s="280"/>
      <c r="C54" s="281"/>
      <c r="D54" s="16"/>
    </row>
    <row r="55" spans="1:4" s="48" customFormat="1" ht="30" customHeight="1" x14ac:dyDescent="0.25">
      <c r="A55" s="56">
        <v>47</v>
      </c>
      <c r="B55" s="280"/>
      <c r="C55" s="281"/>
      <c r="D55" s="16"/>
    </row>
    <row r="56" spans="1:4" s="48" customFormat="1" ht="30" customHeight="1" x14ac:dyDescent="0.25">
      <c r="A56" s="56">
        <v>48</v>
      </c>
      <c r="B56" s="280"/>
      <c r="C56" s="281"/>
      <c r="D56" s="16"/>
    </row>
    <row r="57" spans="1:4" s="48" customFormat="1" ht="30" customHeight="1" x14ac:dyDescent="0.25">
      <c r="A57" s="56">
        <v>49</v>
      </c>
      <c r="B57" s="280"/>
      <c r="C57" s="281"/>
      <c r="D57" s="16"/>
    </row>
    <row r="58" spans="1:4" s="48" customFormat="1" ht="30" customHeight="1" thickBot="1" x14ac:dyDescent="0.3">
      <c r="A58" s="58">
        <v>50</v>
      </c>
      <c r="B58" s="284"/>
      <c r="C58" s="285"/>
      <c r="D58" s="47"/>
    </row>
    <row r="59" spans="1:4" s="48" customFormat="1" x14ac:dyDescent="0.25"/>
    <row r="60" spans="1:4" s="48" customFormat="1" x14ac:dyDescent="0.25"/>
    <row r="61" spans="1:4" s="48" customFormat="1" x14ac:dyDescent="0.25"/>
    <row r="62" spans="1:4" s="48" customFormat="1" x14ac:dyDescent="0.25"/>
    <row r="63" spans="1:4" s="48" customFormat="1" x14ac:dyDescent="0.25"/>
    <row r="64" spans="1: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  <row r="934" s="48" customFormat="1" x14ac:dyDescent="0.25"/>
    <row r="935" s="48" customFormat="1" x14ac:dyDescent="0.25"/>
    <row r="936" s="48" customFormat="1" x14ac:dyDescent="0.25"/>
    <row r="937" s="48" customFormat="1" x14ac:dyDescent="0.25"/>
    <row r="938" s="48" customFormat="1" x14ac:dyDescent="0.25"/>
    <row r="939" s="48" customFormat="1" x14ac:dyDescent="0.25"/>
    <row r="940" s="48" customFormat="1" x14ac:dyDescent="0.25"/>
    <row r="941" s="48" customFormat="1" x14ac:dyDescent="0.25"/>
    <row r="942" s="48" customFormat="1" x14ac:dyDescent="0.25"/>
    <row r="943" s="48" customFormat="1" x14ac:dyDescent="0.25"/>
    <row r="944" s="48" customFormat="1" x14ac:dyDescent="0.25"/>
    <row r="945" s="48" customFormat="1" x14ac:dyDescent="0.25"/>
    <row r="946" s="48" customFormat="1" x14ac:dyDescent="0.25"/>
    <row r="947" s="48" customFormat="1" x14ac:dyDescent="0.25"/>
    <row r="948" s="48" customFormat="1" x14ac:dyDescent="0.25"/>
    <row r="949" s="48" customFormat="1" x14ac:dyDescent="0.25"/>
    <row r="950" s="48" customFormat="1" x14ac:dyDescent="0.25"/>
    <row r="951" s="48" customFormat="1" x14ac:dyDescent="0.25"/>
    <row r="952" s="48" customFormat="1" x14ac:dyDescent="0.25"/>
    <row r="953" s="48" customFormat="1" x14ac:dyDescent="0.25"/>
    <row r="954" s="48" customFormat="1" x14ac:dyDescent="0.25"/>
    <row r="955" s="48" customFormat="1" x14ac:dyDescent="0.25"/>
    <row r="956" s="48" customFormat="1" x14ac:dyDescent="0.25"/>
    <row r="957" s="48" customFormat="1" x14ac:dyDescent="0.25"/>
    <row r="958" s="48" customFormat="1" x14ac:dyDescent="0.25"/>
    <row r="959" s="48" customFormat="1" x14ac:dyDescent="0.25"/>
    <row r="960" s="48" customFormat="1" x14ac:dyDescent="0.25"/>
    <row r="961" s="48" customFormat="1" x14ac:dyDescent="0.25"/>
    <row r="962" s="48" customFormat="1" x14ac:dyDescent="0.25"/>
    <row r="963" s="48" customFormat="1" x14ac:dyDescent="0.25"/>
    <row r="964" s="48" customFormat="1" x14ac:dyDescent="0.25"/>
    <row r="965" s="48" customFormat="1" x14ac:dyDescent="0.25"/>
    <row r="966" s="48" customFormat="1" x14ac:dyDescent="0.25"/>
    <row r="967" s="48" customFormat="1" x14ac:dyDescent="0.25"/>
    <row r="968" s="48" customFormat="1" x14ac:dyDescent="0.25"/>
    <row r="969" s="48" customFormat="1" x14ac:dyDescent="0.25"/>
    <row r="970" s="48" customFormat="1" x14ac:dyDescent="0.25"/>
    <row r="971" s="48" customFormat="1" x14ac:dyDescent="0.25"/>
    <row r="972" s="48" customFormat="1" x14ac:dyDescent="0.25"/>
    <row r="973" s="48" customFormat="1" x14ac:dyDescent="0.25"/>
    <row r="974" s="48" customFormat="1" x14ac:dyDescent="0.25"/>
    <row r="975" s="48" customFormat="1" x14ac:dyDescent="0.25"/>
    <row r="976" s="48" customFormat="1" x14ac:dyDescent="0.25"/>
    <row r="977" s="48" customFormat="1" x14ac:dyDescent="0.25"/>
    <row r="978" s="48" customFormat="1" x14ac:dyDescent="0.25"/>
    <row r="979" s="48" customFormat="1" x14ac:dyDescent="0.25"/>
    <row r="980" s="48" customFormat="1" x14ac:dyDescent="0.25"/>
    <row r="981" s="48" customFormat="1" x14ac:dyDescent="0.25"/>
    <row r="982" s="48" customFormat="1" x14ac:dyDescent="0.25"/>
    <row r="983" s="48" customFormat="1" x14ac:dyDescent="0.25"/>
    <row r="984" s="48" customFormat="1" x14ac:dyDescent="0.25"/>
    <row r="985" s="48" customFormat="1" x14ac:dyDescent="0.25"/>
    <row r="986" s="48" customFormat="1" x14ac:dyDescent="0.25"/>
    <row r="987" s="48" customFormat="1" x14ac:dyDescent="0.25"/>
    <row r="988" s="48" customFormat="1" x14ac:dyDescent="0.25"/>
    <row r="989" s="48" customFormat="1" x14ac:dyDescent="0.25"/>
    <row r="990" s="48" customFormat="1" x14ac:dyDescent="0.25"/>
    <row r="991" s="48" customFormat="1" x14ac:dyDescent="0.25"/>
    <row r="992" s="48" customFormat="1" x14ac:dyDescent="0.25"/>
    <row r="993" s="48" customFormat="1" x14ac:dyDescent="0.25"/>
    <row r="994" s="48" customFormat="1" x14ac:dyDescent="0.25"/>
    <row r="995" s="48" customFormat="1" x14ac:dyDescent="0.25"/>
    <row r="996" s="48" customFormat="1" x14ac:dyDescent="0.25"/>
    <row r="997" s="48" customFormat="1" x14ac:dyDescent="0.25"/>
    <row r="998" s="48" customFormat="1" x14ac:dyDescent="0.25"/>
    <row r="999" s="48" customFormat="1" x14ac:dyDescent="0.25"/>
    <row r="1000" s="48" customFormat="1" x14ac:dyDescent="0.25"/>
    <row r="1001" s="48" customFormat="1" x14ac:dyDescent="0.25"/>
    <row r="1002" s="48" customFormat="1" x14ac:dyDescent="0.25"/>
    <row r="1003" s="48" customFormat="1" x14ac:dyDescent="0.25"/>
    <row r="1004" s="48" customFormat="1" x14ac:dyDescent="0.25"/>
    <row r="1005" s="48" customFormat="1" x14ac:dyDescent="0.25"/>
    <row r="1006" s="48" customFormat="1" x14ac:dyDescent="0.25"/>
    <row r="1007" s="48" customFormat="1" x14ac:dyDescent="0.25"/>
    <row r="1008" s="48" customFormat="1" x14ac:dyDescent="0.25"/>
    <row r="1009" s="48" customFormat="1" x14ac:dyDescent="0.25"/>
    <row r="1010" s="48" customFormat="1" x14ac:dyDescent="0.25"/>
    <row r="1011" s="48" customFormat="1" x14ac:dyDescent="0.25"/>
    <row r="1012" s="48" customFormat="1" x14ac:dyDescent="0.25"/>
    <row r="1013" s="48" customFormat="1" x14ac:dyDescent="0.25"/>
    <row r="1014" s="48" customFormat="1" x14ac:dyDescent="0.25"/>
    <row r="1015" s="48" customFormat="1" x14ac:dyDescent="0.25"/>
    <row r="1016" s="48" customFormat="1" x14ac:dyDescent="0.25"/>
    <row r="1017" s="48" customFormat="1" x14ac:dyDescent="0.25"/>
    <row r="1018" s="48" customFormat="1" x14ac:dyDescent="0.25"/>
    <row r="1019" s="48" customFormat="1" x14ac:dyDescent="0.25"/>
    <row r="1020" s="48" customFormat="1" x14ac:dyDescent="0.25"/>
    <row r="1021" s="48" customFormat="1" x14ac:dyDescent="0.25"/>
    <row r="1022" s="48" customFormat="1" x14ac:dyDescent="0.25"/>
    <row r="1023" s="48" customFormat="1" x14ac:dyDescent="0.25"/>
    <row r="1024" s="48" customFormat="1" x14ac:dyDescent="0.25"/>
    <row r="1025" s="48" customFormat="1" x14ac:dyDescent="0.25"/>
    <row r="1026" s="48" customFormat="1" x14ac:dyDescent="0.25"/>
    <row r="1027" s="48" customFormat="1" x14ac:dyDescent="0.25"/>
    <row r="1028" s="48" customFormat="1" x14ac:dyDescent="0.25"/>
    <row r="1029" s="48" customFormat="1" x14ac:dyDescent="0.25"/>
    <row r="1030" s="48" customFormat="1" x14ac:dyDescent="0.25"/>
    <row r="1031" s="48" customFormat="1" x14ac:dyDescent="0.25"/>
    <row r="1032" s="48" customFormat="1" x14ac:dyDescent="0.25"/>
    <row r="1033" s="48" customFormat="1" x14ac:dyDescent="0.25"/>
    <row r="1034" s="48" customFormat="1" x14ac:dyDescent="0.25"/>
    <row r="1035" s="48" customFormat="1" x14ac:dyDescent="0.25"/>
    <row r="1036" s="48" customFormat="1" x14ac:dyDescent="0.25"/>
    <row r="1037" s="48" customFormat="1" x14ac:dyDescent="0.25"/>
    <row r="1038" s="48" customFormat="1" x14ac:dyDescent="0.25"/>
    <row r="1039" s="48" customFormat="1" x14ac:dyDescent="0.25"/>
    <row r="1040" s="48" customFormat="1" x14ac:dyDescent="0.25"/>
    <row r="1041" s="48" customFormat="1" x14ac:dyDescent="0.25"/>
    <row r="1042" s="48" customFormat="1" x14ac:dyDescent="0.25"/>
    <row r="1043" s="48" customFormat="1" x14ac:dyDescent="0.25"/>
    <row r="1044" s="48" customFormat="1" x14ac:dyDescent="0.25"/>
    <row r="1045" s="48" customFormat="1" x14ac:dyDescent="0.25"/>
    <row r="1046" s="48" customFormat="1" x14ac:dyDescent="0.25"/>
    <row r="1047" s="48" customFormat="1" x14ac:dyDescent="0.25"/>
    <row r="1048" s="48" customFormat="1" x14ac:dyDescent="0.25"/>
    <row r="1049" s="48" customFormat="1" x14ac:dyDescent="0.25"/>
    <row r="1050" s="48" customFormat="1" x14ac:dyDescent="0.25"/>
    <row r="1051" s="48" customFormat="1" x14ac:dyDescent="0.25"/>
    <row r="1052" s="48" customFormat="1" x14ac:dyDescent="0.25"/>
    <row r="1053" s="48" customFormat="1" x14ac:dyDescent="0.25"/>
    <row r="1054" s="48" customFormat="1" x14ac:dyDescent="0.25"/>
    <row r="1055" s="48" customFormat="1" x14ac:dyDescent="0.25"/>
    <row r="1056" s="48" customFormat="1" x14ac:dyDescent="0.25"/>
    <row r="1057" s="48" customFormat="1" x14ac:dyDescent="0.25"/>
    <row r="1058" s="48" customFormat="1" x14ac:dyDescent="0.25"/>
    <row r="1059" s="48" customFormat="1" x14ac:dyDescent="0.25"/>
    <row r="1060" s="48" customFormat="1" x14ac:dyDescent="0.25"/>
    <row r="1061" s="48" customFormat="1" x14ac:dyDescent="0.25"/>
    <row r="1062" s="48" customFormat="1" x14ac:dyDescent="0.25"/>
    <row r="1063" s="48" customFormat="1" x14ac:dyDescent="0.25"/>
    <row r="1064" s="48" customFormat="1" x14ac:dyDescent="0.25"/>
    <row r="1065" s="48" customFormat="1" x14ac:dyDescent="0.25"/>
    <row r="1066" s="48" customFormat="1" x14ac:dyDescent="0.25"/>
    <row r="1067" s="48" customFormat="1" x14ac:dyDescent="0.25"/>
    <row r="1068" s="48" customFormat="1" x14ac:dyDescent="0.25"/>
    <row r="1069" s="48" customFormat="1" x14ac:dyDescent="0.25"/>
    <row r="1070" s="48" customFormat="1" x14ac:dyDescent="0.25"/>
    <row r="1071" s="48" customFormat="1" x14ac:dyDescent="0.25"/>
    <row r="1072" s="48" customFormat="1" x14ac:dyDescent="0.25"/>
    <row r="1073" s="48" customFormat="1" x14ac:dyDescent="0.25"/>
    <row r="1074" s="48" customFormat="1" x14ac:dyDescent="0.25"/>
    <row r="1075" s="48" customFormat="1" x14ac:dyDescent="0.25"/>
    <row r="1076" s="48" customFormat="1" x14ac:dyDescent="0.25"/>
    <row r="1077" s="48" customFormat="1" x14ac:dyDescent="0.25"/>
    <row r="1078" s="48" customFormat="1" x14ac:dyDescent="0.25"/>
    <row r="1079" s="48" customFormat="1" x14ac:dyDescent="0.25"/>
    <row r="1080" s="48" customFormat="1" x14ac:dyDescent="0.25"/>
    <row r="1081" s="48" customFormat="1" x14ac:dyDescent="0.25"/>
    <row r="1082" s="48" customFormat="1" x14ac:dyDescent="0.25"/>
    <row r="1083" s="48" customFormat="1" x14ac:dyDescent="0.25"/>
    <row r="1084" s="48" customFormat="1" x14ac:dyDescent="0.25"/>
    <row r="1085" s="48" customFormat="1" x14ac:dyDescent="0.25"/>
    <row r="1086" s="48" customFormat="1" x14ac:dyDescent="0.25"/>
    <row r="1087" s="48" customFormat="1" x14ac:dyDescent="0.25"/>
    <row r="1088" s="48" customFormat="1" x14ac:dyDescent="0.25"/>
    <row r="1089" s="48" customFormat="1" x14ac:dyDescent="0.25"/>
    <row r="1090" s="48" customFormat="1" x14ac:dyDescent="0.25"/>
    <row r="1091" s="48" customFormat="1" x14ac:dyDescent="0.25"/>
    <row r="1092" s="48" customFormat="1" x14ac:dyDescent="0.25"/>
    <row r="1093" s="48" customFormat="1" x14ac:dyDescent="0.25"/>
    <row r="1094" s="48" customFormat="1" x14ac:dyDescent="0.25"/>
    <row r="1095" s="48" customFormat="1" x14ac:dyDescent="0.25"/>
    <row r="1096" s="48" customFormat="1" x14ac:dyDescent="0.25"/>
    <row r="1097" s="48" customFormat="1" x14ac:dyDescent="0.25"/>
    <row r="1098" s="48" customFormat="1" x14ac:dyDescent="0.25"/>
    <row r="1099" s="48" customFormat="1" x14ac:dyDescent="0.25"/>
    <row r="1100" s="48" customFormat="1" x14ac:dyDescent="0.25"/>
    <row r="1101" s="48" customFormat="1" x14ac:dyDescent="0.25"/>
    <row r="1102" s="48" customFormat="1" x14ac:dyDescent="0.25"/>
    <row r="1103" s="48" customFormat="1" x14ac:dyDescent="0.25"/>
    <row r="1104" s="48" customFormat="1" x14ac:dyDescent="0.25"/>
    <row r="1105" s="48" customFormat="1" x14ac:dyDescent="0.25"/>
    <row r="1106" s="48" customFormat="1" x14ac:dyDescent="0.25"/>
    <row r="1107" s="48" customFormat="1" x14ac:dyDescent="0.25"/>
    <row r="1108" s="48" customFormat="1" x14ac:dyDescent="0.25"/>
    <row r="1109" s="48" customFormat="1" x14ac:dyDescent="0.25"/>
    <row r="1110" s="48" customFormat="1" x14ac:dyDescent="0.25"/>
    <row r="1111" s="48" customFormat="1" x14ac:dyDescent="0.25"/>
    <row r="1112" s="48" customFormat="1" x14ac:dyDescent="0.25"/>
    <row r="1113" s="48" customFormat="1" x14ac:dyDescent="0.25"/>
    <row r="1114" s="48" customFormat="1" x14ac:dyDescent="0.25"/>
    <row r="1115" s="48" customFormat="1" x14ac:dyDescent="0.25"/>
    <row r="1116" s="48" customFormat="1" x14ac:dyDescent="0.25"/>
    <row r="1117" s="48" customFormat="1" x14ac:dyDescent="0.25"/>
    <row r="1118" s="48" customFormat="1" x14ac:dyDescent="0.25"/>
    <row r="1119" s="48" customFormat="1" x14ac:dyDescent="0.25"/>
    <row r="1120" s="48" customFormat="1" x14ac:dyDescent="0.25"/>
    <row r="1121" s="48" customFormat="1" x14ac:dyDescent="0.25"/>
    <row r="1122" s="48" customFormat="1" x14ac:dyDescent="0.25"/>
    <row r="1123" s="48" customFormat="1" x14ac:dyDescent="0.25"/>
    <row r="1124" s="48" customFormat="1" x14ac:dyDescent="0.25"/>
    <row r="1125" s="48" customFormat="1" x14ac:dyDescent="0.25"/>
    <row r="1126" s="48" customFormat="1" x14ac:dyDescent="0.25"/>
    <row r="1127" s="48" customFormat="1" x14ac:dyDescent="0.25"/>
    <row r="1128" s="48" customFormat="1" x14ac:dyDescent="0.25"/>
    <row r="1129" s="48" customFormat="1" x14ac:dyDescent="0.25"/>
    <row r="1130" s="48" customFormat="1" x14ac:dyDescent="0.25"/>
    <row r="1131" s="48" customFormat="1" x14ac:dyDescent="0.25"/>
    <row r="1132" s="48" customFormat="1" x14ac:dyDescent="0.25"/>
    <row r="1133" s="48" customFormat="1" x14ac:dyDescent="0.25"/>
    <row r="1134" s="48" customFormat="1" x14ac:dyDescent="0.25"/>
    <row r="1135" s="48" customFormat="1" x14ac:dyDescent="0.25"/>
    <row r="1136" s="48" customFormat="1" x14ac:dyDescent="0.25"/>
    <row r="1137" s="48" customFormat="1" x14ac:dyDescent="0.25"/>
    <row r="1138" s="48" customFormat="1" x14ac:dyDescent="0.25"/>
    <row r="1139" s="48" customFormat="1" x14ac:dyDescent="0.25"/>
    <row r="1140" s="48" customFormat="1" x14ac:dyDescent="0.25"/>
    <row r="1141" s="48" customFormat="1" x14ac:dyDescent="0.25"/>
    <row r="1142" s="48" customFormat="1" x14ac:dyDescent="0.25"/>
    <row r="1143" s="48" customFormat="1" x14ac:dyDescent="0.25"/>
    <row r="1144" s="48" customFormat="1" x14ac:dyDescent="0.25"/>
    <row r="1145" s="48" customFormat="1" x14ac:dyDescent="0.25"/>
    <row r="1146" s="48" customFormat="1" x14ac:dyDescent="0.25"/>
    <row r="1147" s="48" customFormat="1" x14ac:dyDescent="0.25"/>
    <row r="1148" s="48" customFormat="1" x14ac:dyDescent="0.25"/>
    <row r="1149" s="48" customFormat="1" x14ac:dyDescent="0.25"/>
    <row r="1150" s="48" customFormat="1" x14ac:dyDescent="0.25"/>
    <row r="1151" s="48" customFormat="1" x14ac:dyDescent="0.25"/>
    <row r="1152" s="48" customFormat="1" x14ac:dyDescent="0.25"/>
    <row r="1153" s="48" customFormat="1" x14ac:dyDescent="0.25"/>
    <row r="1154" s="48" customFormat="1" x14ac:dyDescent="0.25"/>
    <row r="1155" s="48" customFormat="1" x14ac:dyDescent="0.25"/>
    <row r="1156" s="48" customFormat="1" x14ac:dyDescent="0.25"/>
    <row r="1157" s="48" customFormat="1" x14ac:dyDescent="0.25"/>
    <row r="1158" s="48" customFormat="1" x14ac:dyDescent="0.25"/>
    <row r="1159" s="48" customFormat="1" x14ac:dyDescent="0.25"/>
    <row r="1160" s="48" customFormat="1" x14ac:dyDescent="0.25"/>
    <row r="1161" s="48" customFormat="1" x14ac:dyDescent="0.25"/>
    <row r="1162" s="48" customFormat="1" x14ac:dyDescent="0.25"/>
    <row r="1163" s="48" customFormat="1" x14ac:dyDescent="0.25"/>
    <row r="1164" s="48" customFormat="1" x14ac:dyDescent="0.25"/>
    <row r="1165" s="48" customFormat="1" x14ac:dyDescent="0.25"/>
    <row r="1166" s="48" customFormat="1" x14ac:dyDescent="0.25"/>
    <row r="1167" s="48" customFormat="1" x14ac:dyDescent="0.25"/>
    <row r="1168" s="48" customFormat="1" x14ac:dyDescent="0.25"/>
    <row r="1169" s="48" customFormat="1" x14ac:dyDescent="0.25"/>
    <row r="1170" s="48" customFormat="1" x14ac:dyDescent="0.25"/>
    <row r="1171" s="48" customFormat="1" x14ac:dyDescent="0.25"/>
    <row r="1172" s="48" customFormat="1" x14ac:dyDescent="0.25"/>
    <row r="1173" s="48" customFormat="1" x14ac:dyDescent="0.25"/>
    <row r="1174" s="48" customFormat="1" x14ac:dyDescent="0.25"/>
    <row r="1175" s="48" customFormat="1" x14ac:dyDescent="0.25"/>
    <row r="1176" s="48" customFormat="1" x14ac:dyDescent="0.25"/>
    <row r="1177" s="48" customFormat="1" x14ac:dyDescent="0.25"/>
    <row r="1178" s="48" customFormat="1" x14ac:dyDescent="0.25"/>
    <row r="1179" s="48" customFormat="1" x14ac:dyDescent="0.25"/>
    <row r="1180" s="48" customFormat="1" x14ac:dyDescent="0.25"/>
    <row r="1181" s="48" customFormat="1" x14ac:dyDescent="0.25"/>
    <row r="1182" s="48" customFormat="1" x14ac:dyDescent="0.25"/>
    <row r="1183" s="48" customFormat="1" x14ac:dyDescent="0.25"/>
    <row r="1184" s="48" customFormat="1" x14ac:dyDescent="0.25"/>
    <row r="1185" s="48" customFormat="1" x14ac:dyDescent="0.25"/>
    <row r="1186" s="48" customFormat="1" x14ac:dyDescent="0.25"/>
    <row r="1187" s="48" customFormat="1" x14ac:dyDescent="0.25"/>
    <row r="1188" s="48" customFormat="1" x14ac:dyDescent="0.25"/>
    <row r="1189" s="48" customFormat="1" x14ac:dyDescent="0.25"/>
    <row r="1190" s="48" customFormat="1" x14ac:dyDescent="0.25"/>
    <row r="1191" s="48" customFormat="1" x14ac:dyDescent="0.25"/>
    <row r="1192" s="48" customFormat="1" x14ac:dyDescent="0.25"/>
    <row r="1193" s="48" customFormat="1" x14ac:dyDescent="0.25"/>
    <row r="1194" s="48" customFormat="1" x14ac:dyDescent="0.25"/>
    <row r="1195" s="48" customFormat="1" x14ac:dyDescent="0.25"/>
    <row r="1196" s="48" customFormat="1" x14ac:dyDescent="0.25"/>
    <row r="1197" s="48" customFormat="1" x14ac:dyDescent="0.25"/>
    <row r="1198" s="48" customFormat="1" x14ac:dyDescent="0.25"/>
    <row r="1199" s="48" customFormat="1" x14ac:dyDescent="0.25"/>
    <row r="1200" s="48" customFormat="1" x14ac:dyDescent="0.25"/>
    <row r="1201" s="48" customFormat="1" x14ac:dyDescent="0.25"/>
    <row r="1202" s="48" customFormat="1" x14ac:dyDescent="0.25"/>
    <row r="1203" s="48" customFormat="1" x14ac:dyDescent="0.25"/>
    <row r="1204" s="48" customFormat="1" x14ac:dyDescent="0.25"/>
    <row r="1205" s="48" customFormat="1" x14ac:dyDescent="0.25"/>
    <row r="1206" s="48" customFormat="1" x14ac:dyDescent="0.25"/>
    <row r="1207" s="48" customFormat="1" x14ac:dyDescent="0.25"/>
    <row r="1208" s="48" customFormat="1" x14ac:dyDescent="0.25"/>
    <row r="1209" s="48" customFormat="1" x14ac:dyDescent="0.25"/>
    <row r="1210" s="48" customFormat="1" x14ac:dyDescent="0.25"/>
    <row r="1211" s="48" customFormat="1" x14ac:dyDescent="0.25"/>
    <row r="1212" s="48" customFormat="1" x14ac:dyDescent="0.25"/>
    <row r="1213" s="48" customFormat="1" x14ac:dyDescent="0.25"/>
    <row r="1214" s="48" customFormat="1" x14ac:dyDescent="0.25"/>
    <row r="1215" s="48" customFormat="1" x14ac:dyDescent="0.25"/>
    <row r="1216" s="48" customFormat="1" x14ac:dyDescent="0.25"/>
    <row r="1217" s="48" customFormat="1" x14ac:dyDescent="0.25"/>
    <row r="1218" s="48" customFormat="1" x14ac:dyDescent="0.25"/>
    <row r="1219" s="48" customFormat="1" x14ac:dyDescent="0.25"/>
    <row r="1220" s="48" customFormat="1" x14ac:dyDescent="0.25"/>
    <row r="1221" s="48" customFormat="1" x14ac:dyDescent="0.25"/>
    <row r="1222" s="48" customFormat="1" x14ac:dyDescent="0.25"/>
    <row r="1223" s="48" customFormat="1" x14ac:dyDescent="0.25"/>
    <row r="1224" s="48" customFormat="1" x14ac:dyDescent="0.25"/>
    <row r="1225" s="48" customFormat="1" x14ac:dyDescent="0.25"/>
    <row r="1226" s="48" customFormat="1" x14ac:dyDescent="0.25"/>
    <row r="1227" s="48" customFormat="1" x14ac:dyDescent="0.25"/>
    <row r="1228" s="48" customFormat="1" x14ac:dyDescent="0.25"/>
    <row r="1229" s="48" customFormat="1" x14ac:dyDescent="0.25"/>
    <row r="1230" s="48" customFormat="1" x14ac:dyDescent="0.25"/>
    <row r="1231" s="48" customFormat="1" x14ac:dyDescent="0.25"/>
    <row r="1232" s="48" customFormat="1" x14ac:dyDescent="0.25"/>
    <row r="1233" s="48" customFormat="1" x14ac:dyDescent="0.25"/>
    <row r="1234" s="48" customFormat="1" x14ac:dyDescent="0.25"/>
    <row r="1235" s="48" customFormat="1" x14ac:dyDescent="0.25"/>
    <row r="1236" s="48" customFormat="1" x14ac:dyDescent="0.25"/>
    <row r="1237" s="48" customFormat="1" x14ac:dyDescent="0.25"/>
    <row r="1238" s="48" customFormat="1" x14ac:dyDescent="0.25"/>
    <row r="1239" s="48" customFormat="1" x14ac:dyDescent="0.25"/>
    <row r="1240" s="48" customFormat="1" x14ac:dyDescent="0.25"/>
    <row r="1241" s="48" customFormat="1" x14ac:dyDescent="0.25"/>
    <row r="1242" s="48" customFormat="1" x14ac:dyDescent="0.25"/>
    <row r="1243" s="48" customFormat="1" x14ac:dyDescent="0.25"/>
    <row r="1244" s="48" customFormat="1" x14ac:dyDescent="0.25"/>
    <row r="1245" s="48" customFormat="1" x14ac:dyDescent="0.25"/>
    <row r="1246" s="48" customFormat="1" x14ac:dyDescent="0.25"/>
    <row r="1247" s="48" customFormat="1" x14ac:dyDescent="0.25"/>
    <row r="1248" s="48" customFormat="1" x14ac:dyDescent="0.25"/>
    <row r="1249" s="48" customFormat="1" x14ac:dyDescent="0.25"/>
    <row r="1250" s="48" customFormat="1" x14ac:dyDescent="0.25"/>
    <row r="1251" s="48" customFormat="1" x14ac:dyDescent="0.25"/>
    <row r="1252" s="48" customFormat="1" x14ac:dyDescent="0.25"/>
    <row r="1253" s="48" customFormat="1" x14ac:dyDescent="0.25"/>
    <row r="1254" s="48" customFormat="1" x14ac:dyDescent="0.25"/>
    <row r="1255" s="48" customFormat="1" x14ac:dyDescent="0.25"/>
    <row r="1256" s="48" customFormat="1" x14ac:dyDescent="0.25"/>
    <row r="1257" s="48" customFormat="1" x14ac:dyDescent="0.25"/>
    <row r="1258" s="48" customFormat="1" x14ac:dyDescent="0.25"/>
    <row r="1259" s="48" customFormat="1" x14ac:dyDescent="0.25"/>
    <row r="1260" s="48" customFormat="1" x14ac:dyDescent="0.25"/>
    <row r="1261" s="48" customFormat="1" x14ac:dyDescent="0.25"/>
    <row r="1262" s="48" customFormat="1" x14ac:dyDescent="0.25"/>
    <row r="1263" s="48" customFormat="1" x14ac:dyDescent="0.25"/>
    <row r="1264" s="48" customFormat="1" x14ac:dyDescent="0.25"/>
    <row r="1265" s="48" customFormat="1" x14ac:dyDescent="0.25"/>
    <row r="1266" s="48" customFormat="1" x14ac:dyDescent="0.25"/>
    <row r="1267" s="48" customFormat="1" x14ac:dyDescent="0.25"/>
    <row r="1268" s="48" customFormat="1" x14ac:dyDescent="0.25"/>
    <row r="1269" s="48" customFormat="1" x14ac:dyDescent="0.25"/>
    <row r="1270" s="48" customFormat="1" x14ac:dyDescent="0.25"/>
    <row r="1271" s="48" customFormat="1" x14ac:dyDescent="0.25"/>
    <row r="1272" s="48" customFormat="1" x14ac:dyDescent="0.25"/>
    <row r="1273" s="48" customFormat="1" x14ac:dyDescent="0.25"/>
    <row r="1274" s="48" customFormat="1" x14ac:dyDescent="0.25"/>
    <row r="1275" s="48" customFormat="1" x14ac:dyDescent="0.25"/>
    <row r="1276" s="48" customFormat="1" x14ac:dyDescent="0.25"/>
    <row r="1277" s="48" customFormat="1" x14ac:dyDescent="0.25"/>
    <row r="1278" s="48" customFormat="1" x14ac:dyDescent="0.25"/>
    <row r="1279" s="48" customFormat="1" x14ac:dyDescent="0.25"/>
    <row r="1280" s="48" customFormat="1" x14ac:dyDescent="0.25"/>
    <row r="1281" s="48" customFormat="1" x14ac:dyDescent="0.25"/>
    <row r="1282" s="48" customFormat="1" x14ac:dyDescent="0.25"/>
    <row r="1283" s="48" customFormat="1" x14ac:dyDescent="0.25"/>
    <row r="1284" s="48" customFormat="1" x14ac:dyDescent="0.25"/>
    <row r="1285" s="48" customFormat="1" x14ac:dyDescent="0.25"/>
    <row r="1286" s="48" customFormat="1" x14ac:dyDescent="0.25"/>
    <row r="1287" s="48" customFormat="1" x14ac:dyDescent="0.25"/>
    <row r="1288" s="48" customFormat="1" x14ac:dyDescent="0.25"/>
    <row r="1289" s="48" customFormat="1" x14ac:dyDescent="0.25"/>
    <row r="1290" s="48" customFormat="1" x14ac:dyDescent="0.25"/>
    <row r="1291" s="48" customFormat="1" x14ac:dyDescent="0.25"/>
    <row r="1292" s="48" customFormat="1" x14ac:dyDescent="0.25"/>
    <row r="1293" s="48" customFormat="1" x14ac:dyDescent="0.25"/>
    <row r="1294" s="48" customFormat="1" x14ac:dyDescent="0.25"/>
    <row r="1295" s="48" customFormat="1" x14ac:dyDescent="0.25"/>
    <row r="1296" s="48" customFormat="1" x14ac:dyDescent="0.25"/>
    <row r="1297" s="48" customFormat="1" x14ac:dyDescent="0.25"/>
    <row r="1298" s="48" customFormat="1" x14ac:dyDescent="0.25"/>
    <row r="1299" s="48" customFormat="1" x14ac:dyDescent="0.25"/>
    <row r="1300" s="48" customFormat="1" x14ac:dyDescent="0.25"/>
    <row r="1301" s="48" customFormat="1" x14ac:dyDescent="0.25"/>
    <row r="1302" s="48" customFormat="1" x14ac:dyDescent="0.25"/>
    <row r="1303" s="48" customFormat="1" x14ac:dyDescent="0.25"/>
    <row r="1304" s="48" customFormat="1" x14ac:dyDescent="0.25"/>
    <row r="1305" s="48" customFormat="1" x14ac:dyDescent="0.25"/>
    <row r="1306" s="48" customFormat="1" x14ac:dyDescent="0.25"/>
    <row r="1307" s="48" customFormat="1" x14ac:dyDescent="0.25"/>
    <row r="1308" s="48" customFormat="1" x14ac:dyDescent="0.25"/>
    <row r="1309" s="48" customFormat="1" x14ac:dyDescent="0.25"/>
    <row r="1310" s="48" customFormat="1" x14ac:dyDescent="0.25"/>
    <row r="1311" s="48" customFormat="1" x14ac:dyDescent="0.25"/>
    <row r="1312" s="48" customFormat="1" x14ac:dyDescent="0.25"/>
    <row r="1313" s="48" customFormat="1" x14ac:dyDescent="0.25"/>
    <row r="1314" s="48" customFormat="1" x14ac:dyDescent="0.25"/>
    <row r="1315" s="48" customFormat="1" x14ac:dyDescent="0.25"/>
    <row r="1316" s="48" customFormat="1" x14ac:dyDescent="0.25"/>
    <row r="1317" s="48" customFormat="1" x14ac:dyDescent="0.25"/>
    <row r="1318" s="48" customFormat="1" x14ac:dyDescent="0.25"/>
    <row r="1319" s="48" customFormat="1" x14ac:dyDescent="0.25"/>
    <row r="1320" s="48" customFormat="1" x14ac:dyDescent="0.25"/>
    <row r="1321" s="48" customFormat="1" x14ac:dyDescent="0.25"/>
    <row r="1322" s="48" customFormat="1" x14ac:dyDescent="0.25"/>
    <row r="1323" s="48" customFormat="1" x14ac:dyDescent="0.25"/>
    <row r="1324" s="48" customFormat="1" x14ac:dyDescent="0.25"/>
    <row r="1325" s="48" customFormat="1" x14ac:dyDescent="0.25"/>
    <row r="1326" s="48" customFormat="1" x14ac:dyDescent="0.25"/>
    <row r="1327" s="48" customFormat="1" x14ac:dyDescent="0.25"/>
    <row r="1328" s="48" customFormat="1" x14ac:dyDescent="0.25"/>
    <row r="1329" s="48" customFormat="1" x14ac:dyDescent="0.25"/>
    <row r="1330" s="48" customFormat="1" x14ac:dyDescent="0.25"/>
    <row r="1331" s="48" customFormat="1" x14ac:dyDescent="0.25"/>
    <row r="1332" s="48" customFormat="1" x14ac:dyDescent="0.25"/>
    <row r="1333" s="48" customFormat="1" x14ac:dyDescent="0.25"/>
    <row r="1334" s="48" customFormat="1" x14ac:dyDescent="0.25"/>
    <row r="1335" s="48" customFormat="1" x14ac:dyDescent="0.25"/>
    <row r="1336" s="48" customFormat="1" x14ac:dyDescent="0.25"/>
    <row r="1337" s="48" customFormat="1" x14ac:dyDescent="0.25"/>
    <row r="1338" s="48" customFormat="1" x14ac:dyDescent="0.25"/>
    <row r="1339" s="48" customFormat="1" x14ac:dyDescent="0.25"/>
    <row r="1340" s="48" customFormat="1" x14ac:dyDescent="0.25"/>
    <row r="1341" s="48" customFormat="1" x14ac:dyDescent="0.25"/>
    <row r="1342" s="48" customFormat="1" x14ac:dyDescent="0.25"/>
    <row r="1343" s="48" customFormat="1" x14ac:dyDescent="0.25"/>
    <row r="1344" s="48" customFormat="1" x14ac:dyDescent="0.25"/>
    <row r="1345" s="48" customFormat="1" x14ac:dyDescent="0.25"/>
    <row r="1346" s="48" customFormat="1" x14ac:dyDescent="0.25"/>
    <row r="1347" s="48" customFormat="1" x14ac:dyDescent="0.25"/>
    <row r="1348" s="48" customFormat="1" x14ac:dyDescent="0.25"/>
    <row r="1349" s="48" customFormat="1" x14ac:dyDescent="0.25"/>
    <row r="1350" s="48" customFormat="1" x14ac:dyDescent="0.25"/>
    <row r="1351" s="48" customFormat="1" x14ac:dyDescent="0.25"/>
    <row r="1352" s="48" customFormat="1" x14ac:dyDescent="0.25"/>
    <row r="1353" s="48" customFormat="1" x14ac:dyDescent="0.25"/>
    <row r="1354" s="48" customFormat="1" x14ac:dyDescent="0.25"/>
    <row r="1355" s="48" customFormat="1" x14ac:dyDescent="0.25"/>
    <row r="1356" s="48" customFormat="1" x14ac:dyDescent="0.25"/>
    <row r="1357" s="48" customFormat="1" x14ac:dyDescent="0.25"/>
    <row r="1358" s="48" customFormat="1" x14ac:dyDescent="0.25"/>
    <row r="1359" s="48" customFormat="1" x14ac:dyDescent="0.25"/>
    <row r="1360" s="48" customFormat="1" x14ac:dyDescent="0.25"/>
    <row r="1361" s="48" customFormat="1" x14ac:dyDescent="0.25"/>
    <row r="1362" s="48" customFormat="1" x14ac:dyDescent="0.25"/>
    <row r="1363" s="48" customFormat="1" x14ac:dyDescent="0.25"/>
    <row r="1364" s="48" customFormat="1" x14ac:dyDescent="0.25"/>
    <row r="1365" s="48" customFormat="1" x14ac:dyDescent="0.25"/>
    <row r="1366" s="48" customFormat="1" x14ac:dyDescent="0.25"/>
    <row r="1367" s="48" customFormat="1" x14ac:dyDescent="0.25"/>
    <row r="1368" s="48" customFormat="1" x14ac:dyDescent="0.25"/>
    <row r="1369" s="48" customFormat="1" x14ac:dyDescent="0.25"/>
    <row r="1370" s="48" customFormat="1" x14ac:dyDescent="0.25"/>
    <row r="1371" s="48" customFormat="1" x14ac:dyDescent="0.25"/>
    <row r="1372" s="48" customFormat="1" x14ac:dyDescent="0.25"/>
    <row r="1373" s="48" customFormat="1" x14ac:dyDescent="0.25"/>
    <row r="1374" s="48" customFormat="1" x14ac:dyDescent="0.25"/>
    <row r="1375" s="48" customFormat="1" x14ac:dyDescent="0.25"/>
    <row r="1376" s="48" customFormat="1" x14ac:dyDescent="0.25"/>
    <row r="1377" s="48" customFormat="1" x14ac:dyDescent="0.25"/>
    <row r="1378" s="48" customFormat="1" x14ac:dyDescent="0.25"/>
    <row r="1379" s="48" customFormat="1" x14ac:dyDescent="0.25"/>
    <row r="1380" s="48" customFormat="1" x14ac:dyDescent="0.25"/>
    <row r="1381" s="48" customFormat="1" x14ac:dyDescent="0.25"/>
    <row r="1382" s="48" customFormat="1" x14ac:dyDescent="0.25"/>
    <row r="1383" s="48" customFormat="1" x14ac:dyDescent="0.25"/>
    <row r="1384" s="48" customFormat="1" x14ac:dyDescent="0.25"/>
    <row r="1385" s="48" customFormat="1" x14ac:dyDescent="0.25"/>
    <row r="1386" s="48" customFormat="1" x14ac:dyDescent="0.25"/>
    <row r="1387" s="48" customFormat="1" x14ac:dyDescent="0.25"/>
    <row r="1388" s="48" customFormat="1" x14ac:dyDescent="0.25"/>
    <row r="1389" s="48" customFormat="1" x14ac:dyDescent="0.25"/>
    <row r="1390" s="48" customFormat="1" x14ac:dyDescent="0.25"/>
    <row r="1391" s="48" customFormat="1" x14ac:dyDescent="0.25"/>
    <row r="1392" s="48" customFormat="1" x14ac:dyDescent="0.25"/>
    <row r="1393" s="48" customFormat="1" x14ac:dyDescent="0.25"/>
    <row r="1394" s="48" customFormat="1" x14ac:dyDescent="0.25"/>
    <row r="1395" s="48" customFormat="1" x14ac:dyDescent="0.25"/>
    <row r="1396" s="48" customFormat="1" x14ac:dyDescent="0.25"/>
    <row r="1397" s="48" customFormat="1" x14ac:dyDescent="0.25"/>
    <row r="1398" s="48" customFormat="1" x14ac:dyDescent="0.25"/>
    <row r="1399" s="48" customFormat="1" x14ac:dyDescent="0.25"/>
    <row r="1400" s="48" customFormat="1" x14ac:dyDescent="0.25"/>
    <row r="1401" s="48" customFormat="1" x14ac:dyDescent="0.25"/>
    <row r="1402" s="48" customFormat="1" x14ac:dyDescent="0.25"/>
    <row r="1403" s="48" customFormat="1" x14ac:dyDescent="0.25"/>
    <row r="1404" s="48" customFormat="1" x14ac:dyDescent="0.25"/>
    <row r="1405" s="48" customFormat="1" x14ac:dyDescent="0.25"/>
    <row r="1406" s="48" customFormat="1" x14ac:dyDescent="0.25"/>
    <row r="1407" s="48" customFormat="1" x14ac:dyDescent="0.25"/>
    <row r="1408" s="48" customFormat="1" x14ac:dyDescent="0.25"/>
    <row r="1409" s="48" customFormat="1" x14ac:dyDescent="0.25"/>
    <row r="1410" s="48" customFormat="1" x14ac:dyDescent="0.25"/>
    <row r="1411" s="48" customFormat="1" x14ac:dyDescent="0.25"/>
    <row r="1412" s="48" customFormat="1" x14ac:dyDescent="0.25"/>
    <row r="1413" s="48" customFormat="1" x14ac:dyDescent="0.25"/>
    <row r="1414" s="48" customFormat="1" x14ac:dyDescent="0.25"/>
    <row r="1415" s="48" customFormat="1" x14ac:dyDescent="0.25"/>
    <row r="1416" s="48" customFormat="1" x14ac:dyDescent="0.25"/>
    <row r="1417" s="48" customFormat="1" x14ac:dyDescent="0.25"/>
    <row r="1418" s="48" customFormat="1" x14ac:dyDescent="0.25"/>
    <row r="1419" s="48" customFormat="1" x14ac:dyDescent="0.25"/>
    <row r="1420" s="48" customFormat="1" x14ac:dyDescent="0.25"/>
    <row r="1421" s="48" customFormat="1" x14ac:dyDescent="0.25"/>
    <row r="1422" s="48" customFormat="1" x14ac:dyDescent="0.25"/>
    <row r="1423" s="48" customFormat="1" x14ac:dyDescent="0.25"/>
    <row r="1424" s="48" customFormat="1" x14ac:dyDescent="0.25"/>
    <row r="1425" s="48" customFormat="1" x14ac:dyDescent="0.25"/>
    <row r="1426" s="48" customFormat="1" x14ac:dyDescent="0.25"/>
    <row r="1427" s="48" customFormat="1" x14ac:dyDescent="0.25"/>
    <row r="1428" s="48" customFormat="1" x14ac:dyDescent="0.25"/>
    <row r="1429" s="48" customFormat="1" x14ac:dyDescent="0.25"/>
    <row r="1430" s="48" customFormat="1" x14ac:dyDescent="0.25"/>
    <row r="1431" s="48" customFormat="1" x14ac:dyDescent="0.25"/>
    <row r="1432" s="48" customFormat="1" x14ac:dyDescent="0.25"/>
    <row r="1433" s="48" customFormat="1" x14ac:dyDescent="0.25"/>
    <row r="1434" s="48" customFormat="1" x14ac:dyDescent="0.25"/>
    <row r="1435" s="48" customFormat="1" x14ac:dyDescent="0.25"/>
    <row r="1436" s="48" customFormat="1" x14ac:dyDescent="0.25"/>
    <row r="1437" s="48" customFormat="1" x14ac:dyDescent="0.25"/>
    <row r="1438" s="48" customFormat="1" x14ac:dyDescent="0.25"/>
    <row r="1439" s="48" customFormat="1" x14ac:dyDescent="0.25"/>
    <row r="1440" s="48" customFormat="1" x14ac:dyDescent="0.25"/>
    <row r="1441" s="48" customFormat="1" x14ac:dyDescent="0.25"/>
    <row r="1442" s="48" customFormat="1" x14ac:dyDescent="0.25"/>
    <row r="1443" s="48" customFormat="1" x14ac:dyDescent="0.25"/>
    <row r="1444" s="48" customFormat="1" x14ac:dyDescent="0.25"/>
    <row r="1445" s="48" customFormat="1" x14ac:dyDescent="0.25"/>
    <row r="1446" s="48" customFormat="1" x14ac:dyDescent="0.25"/>
    <row r="1447" s="48" customFormat="1" x14ac:dyDescent="0.25"/>
    <row r="1448" s="48" customFormat="1" x14ac:dyDescent="0.25"/>
    <row r="1449" s="48" customFormat="1" x14ac:dyDescent="0.25"/>
    <row r="1450" s="48" customFormat="1" x14ac:dyDescent="0.25"/>
    <row r="1451" s="48" customFormat="1" x14ac:dyDescent="0.25"/>
    <row r="1452" s="48" customFormat="1" x14ac:dyDescent="0.25"/>
    <row r="1453" s="48" customFormat="1" x14ac:dyDescent="0.25"/>
    <row r="1454" s="48" customFormat="1" x14ac:dyDescent="0.25"/>
    <row r="1455" s="48" customFormat="1" x14ac:dyDescent="0.25"/>
    <row r="1456" s="48" customFormat="1" x14ac:dyDescent="0.25"/>
    <row r="1457" s="48" customFormat="1" x14ac:dyDescent="0.25"/>
    <row r="1458" s="48" customFormat="1" x14ac:dyDescent="0.25"/>
    <row r="1459" s="48" customFormat="1" x14ac:dyDescent="0.25"/>
    <row r="1460" s="48" customFormat="1" x14ac:dyDescent="0.25"/>
    <row r="1461" s="48" customFormat="1" x14ac:dyDescent="0.25"/>
    <row r="1462" s="48" customFormat="1" x14ac:dyDescent="0.25"/>
    <row r="1463" s="48" customFormat="1" x14ac:dyDescent="0.25"/>
    <row r="1464" s="48" customFormat="1" x14ac:dyDescent="0.25"/>
    <row r="1465" s="48" customFormat="1" x14ac:dyDescent="0.25"/>
    <row r="1466" s="48" customFormat="1" x14ac:dyDescent="0.25"/>
    <row r="1467" s="48" customFormat="1" x14ac:dyDescent="0.25"/>
    <row r="1468" s="48" customFormat="1" x14ac:dyDescent="0.25"/>
    <row r="1469" s="48" customFormat="1" x14ac:dyDescent="0.25"/>
    <row r="1470" s="48" customFormat="1" x14ac:dyDescent="0.25"/>
    <row r="1471" s="48" customFormat="1" x14ac:dyDescent="0.25"/>
    <row r="1472" s="48" customFormat="1" x14ac:dyDescent="0.25"/>
    <row r="1473" s="48" customFormat="1" x14ac:dyDescent="0.25"/>
    <row r="1474" s="48" customFormat="1" x14ac:dyDescent="0.25"/>
    <row r="1475" s="48" customFormat="1" x14ac:dyDescent="0.25"/>
    <row r="1476" s="48" customFormat="1" x14ac:dyDescent="0.25"/>
    <row r="1477" s="48" customFormat="1" x14ac:dyDescent="0.25"/>
    <row r="1478" s="48" customFormat="1" x14ac:dyDescent="0.25"/>
    <row r="1479" s="48" customFormat="1" x14ac:dyDescent="0.25"/>
    <row r="1480" s="48" customFormat="1" x14ac:dyDescent="0.25"/>
    <row r="1481" s="48" customFormat="1" x14ac:dyDescent="0.25"/>
    <row r="1482" s="48" customFormat="1" x14ac:dyDescent="0.25"/>
    <row r="1483" s="48" customFormat="1" x14ac:dyDescent="0.25"/>
    <row r="1484" s="48" customFormat="1" x14ac:dyDescent="0.25"/>
    <row r="1485" s="48" customFormat="1" x14ac:dyDescent="0.25"/>
    <row r="1486" s="48" customFormat="1" x14ac:dyDescent="0.25"/>
    <row r="1487" s="48" customFormat="1" x14ac:dyDescent="0.25"/>
    <row r="1488" s="48" customFormat="1" x14ac:dyDescent="0.25"/>
    <row r="1489" s="48" customFormat="1" x14ac:dyDescent="0.25"/>
    <row r="1490" s="48" customFormat="1" x14ac:dyDescent="0.25"/>
    <row r="1491" s="48" customFormat="1" x14ac:dyDescent="0.25"/>
    <row r="1492" s="48" customFormat="1" x14ac:dyDescent="0.25"/>
    <row r="1493" s="48" customFormat="1" x14ac:dyDescent="0.25"/>
    <row r="1494" s="48" customFormat="1" x14ac:dyDescent="0.25"/>
    <row r="1495" s="48" customFormat="1" x14ac:dyDescent="0.25"/>
    <row r="1496" s="48" customFormat="1" x14ac:dyDescent="0.25"/>
    <row r="1497" s="48" customFormat="1" x14ac:dyDescent="0.25"/>
    <row r="1498" s="48" customFormat="1" x14ac:dyDescent="0.25"/>
    <row r="1499" s="48" customFormat="1" x14ac:dyDescent="0.25"/>
    <row r="1500" s="48" customFormat="1" x14ac:dyDescent="0.25"/>
    <row r="1501" s="48" customFormat="1" x14ac:dyDescent="0.25"/>
    <row r="1502" s="48" customFormat="1" x14ac:dyDescent="0.25"/>
    <row r="1503" s="48" customFormat="1" x14ac:dyDescent="0.25"/>
    <row r="1504" s="48" customFormat="1" x14ac:dyDescent="0.25"/>
    <row r="1505" s="48" customFormat="1" x14ac:dyDescent="0.25"/>
    <row r="1506" s="48" customFormat="1" x14ac:dyDescent="0.25"/>
    <row r="1507" s="48" customFormat="1" x14ac:dyDescent="0.25"/>
    <row r="1508" s="48" customFormat="1" x14ac:dyDescent="0.25"/>
    <row r="1509" s="48" customFormat="1" x14ac:dyDescent="0.25"/>
    <row r="1510" s="48" customFormat="1" x14ac:dyDescent="0.25"/>
    <row r="1511" s="48" customFormat="1" x14ac:dyDescent="0.25"/>
    <row r="1512" s="48" customFormat="1" x14ac:dyDescent="0.25"/>
    <row r="1513" s="48" customFormat="1" x14ac:dyDescent="0.25"/>
    <row r="1514" s="48" customFormat="1" x14ac:dyDescent="0.25"/>
    <row r="1515" s="48" customFormat="1" x14ac:dyDescent="0.25"/>
    <row r="1516" s="48" customFormat="1" x14ac:dyDescent="0.25"/>
    <row r="1517" s="48" customFormat="1" x14ac:dyDescent="0.25"/>
    <row r="1518" s="48" customFormat="1" x14ac:dyDescent="0.25"/>
    <row r="1519" s="48" customFormat="1" x14ac:dyDescent="0.25"/>
    <row r="1520" s="48" customFormat="1" x14ac:dyDescent="0.25"/>
    <row r="1521" s="48" customFormat="1" x14ac:dyDescent="0.25"/>
    <row r="1522" s="48" customFormat="1" x14ac:dyDescent="0.25"/>
    <row r="1523" s="48" customFormat="1" x14ac:dyDescent="0.25"/>
    <row r="1524" s="48" customFormat="1" x14ac:dyDescent="0.25"/>
    <row r="1525" s="48" customFormat="1" x14ac:dyDescent="0.25"/>
    <row r="1526" s="48" customFormat="1" x14ac:dyDescent="0.25"/>
    <row r="1527" s="48" customFormat="1" x14ac:dyDescent="0.25"/>
    <row r="1528" s="48" customFormat="1" x14ac:dyDescent="0.25"/>
    <row r="1529" s="48" customFormat="1" x14ac:dyDescent="0.25"/>
    <row r="1530" s="48" customFormat="1" x14ac:dyDescent="0.25"/>
    <row r="1531" s="48" customFormat="1" x14ac:dyDescent="0.25"/>
    <row r="1532" s="48" customFormat="1" x14ac:dyDescent="0.25"/>
    <row r="1533" s="48" customFormat="1" x14ac:dyDescent="0.25"/>
    <row r="1534" s="48" customFormat="1" x14ac:dyDescent="0.25"/>
    <row r="1535" s="48" customFormat="1" x14ac:dyDescent="0.25"/>
    <row r="1536" s="48" customFormat="1" x14ac:dyDescent="0.25"/>
    <row r="1537" s="48" customFormat="1" x14ac:dyDescent="0.25"/>
    <row r="1538" s="48" customFormat="1" x14ac:dyDescent="0.25"/>
    <row r="1539" s="48" customFormat="1" x14ac:dyDescent="0.25"/>
    <row r="1540" s="48" customFormat="1" x14ac:dyDescent="0.25"/>
    <row r="1541" s="48" customFormat="1" x14ac:dyDescent="0.25"/>
    <row r="1542" s="48" customFormat="1" x14ac:dyDescent="0.25"/>
    <row r="1543" s="48" customFormat="1" x14ac:dyDescent="0.25"/>
    <row r="1544" s="48" customFormat="1" x14ac:dyDescent="0.25"/>
    <row r="1545" s="48" customFormat="1" x14ac:dyDescent="0.25"/>
    <row r="1546" s="48" customFormat="1" x14ac:dyDescent="0.25"/>
    <row r="1547" s="48" customFormat="1" x14ac:dyDescent="0.25"/>
    <row r="1548" s="48" customFormat="1" x14ac:dyDescent="0.25"/>
    <row r="1549" s="48" customFormat="1" x14ac:dyDescent="0.25"/>
    <row r="1550" s="48" customFormat="1" x14ac:dyDescent="0.25"/>
    <row r="1551" s="48" customFormat="1" x14ac:dyDescent="0.25"/>
    <row r="1552" s="48" customFormat="1" x14ac:dyDescent="0.25"/>
    <row r="1553" s="48" customFormat="1" x14ac:dyDescent="0.25"/>
    <row r="1554" s="48" customFormat="1" x14ac:dyDescent="0.25"/>
    <row r="1555" s="48" customFormat="1" x14ac:dyDescent="0.25"/>
    <row r="1556" s="48" customFormat="1" x14ac:dyDescent="0.25"/>
    <row r="1557" s="48" customFormat="1" x14ac:dyDescent="0.25"/>
    <row r="1558" s="48" customFormat="1" x14ac:dyDescent="0.25"/>
    <row r="1559" s="48" customFormat="1" x14ac:dyDescent="0.25"/>
    <row r="1560" s="48" customFormat="1" x14ac:dyDescent="0.25"/>
    <row r="1561" s="48" customFormat="1" x14ac:dyDescent="0.25"/>
    <row r="1562" s="48" customFormat="1" x14ac:dyDescent="0.25"/>
    <row r="1563" s="48" customFormat="1" x14ac:dyDescent="0.25"/>
    <row r="1564" s="48" customFormat="1" x14ac:dyDescent="0.25"/>
    <row r="1565" s="48" customFormat="1" x14ac:dyDescent="0.25"/>
    <row r="1566" s="48" customFormat="1" x14ac:dyDescent="0.25"/>
    <row r="1567" s="48" customFormat="1" x14ac:dyDescent="0.25"/>
    <row r="1568" s="48" customFormat="1" x14ac:dyDescent="0.25"/>
    <row r="1569" s="48" customFormat="1" x14ac:dyDescent="0.25"/>
    <row r="1570" s="48" customFormat="1" x14ac:dyDescent="0.25"/>
    <row r="1571" s="48" customFormat="1" x14ac:dyDescent="0.25"/>
    <row r="1572" s="48" customFormat="1" x14ac:dyDescent="0.25"/>
    <row r="1573" s="48" customFormat="1" x14ac:dyDescent="0.25"/>
    <row r="1574" s="48" customFormat="1" x14ac:dyDescent="0.25"/>
    <row r="1575" s="48" customFormat="1" x14ac:dyDescent="0.25"/>
    <row r="1576" s="48" customFormat="1" x14ac:dyDescent="0.25"/>
    <row r="1577" s="48" customFormat="1" x14ac:dyDescent="0.25"/>
    <row r="1578" s="48" customFormat="1" x14ac:dyDescent="0.25"/>
    <row r="1579" s="48" customFormat="1" x14ac:dyDescent="0.25"/>
    <row r="1580" s="48" customFormat="1" x14ac:dyDescent="0.25"/>
    <row r="1581" s="48" customFormat="1" x14ac:dyDescent="0.25"/>
    <row r="1582" s="48" customFormat="1" x14ac:dyDescent="0.25"/>
    <row r="1583" s="48" customFormat="1" x14ac:dyDescent="0.25"/>
    <row r="1584" s="48" customFormat="1" x14ac:dyDescent="0.25"/>
    <row r="1585" s="48" customFormat="1" x14ac:dyDescent="0.25"/>
    <row r="1586" s="48" customFormat="1" x14ac:dyDescent="0.25"/>
    <row r="1587" s="48" customFormat="1" x14ac:dyDescent="0.25"/>
    <row r="1588" s="48" customFormat="1" x14ac:dyDescent="0.25"/>
    <row r="1589" s="48" customFormat="1" x14ac:dyDescent="0.25"/>
    <row r="1590" s="48" customFormat="1" x14ac:dyDescent="0.25"/>
    <row r="1591" s="48" customFormat="1" x14ac:dyDescent="0.25"/>
    <row r="1592" s="48" customFormat="1" x14ac:dyDescent="0.25"/>
    <row r="1593" s="48" customFormat="1" x14ac:dyDescent="0.25"/>
    <row r="1594" s="48" customFormat="1" x14ac:dyDescent="0.25"/>
    <row r="1595" s="48" customFormat="1" x14ac:dyDescent="0.25"/>
    <row r="1596" s="48" customFormat="1" x14ac:dyDescent="0.25"/>
    <row r="1597" s="48" customFormat="1" x14ac:dyDescent="0.25"/>
    <row r="1598" s="48" customFormat="1" x14ac:dyDescent="0.25"/>
    <row r="1599" s="48" customFormat="1" x14ac:dyDescent="0.25"/>
    <row r="1600" s="48" customFormat="1" x14ac:dyDescent="0.25"/>
    <row r="1601" s="48" customFormat="1" x14ac:dyDescent="0.25"/>
    <row r="1602" s="48" customFormat="1" x14ac:dyDescent="0.25"/>
    <row r="1603" s="48" customFormat="1" x14ac:dyDescent="0.25"/>
    <row r="1604" s="48" customFormat="1" x14ac:dyDescent="0.25"/>
    <row r="1605" s="48" customFormat="1" x14ac:dyDescent="0.25"/>
    <row r="1606" s="48" customFormat="1" x14ac:dyDescent="0.25"/>
    <row r="1607" s="48" customFormat="1" x14ac:dyDescent="0.25"/>
    <row r="1608" s="48" customFormat="1" x14ac:dyDescent="0.25"/>
    <row r="1609" s="48" customFormat="1" x14ac:dyDescent="0.25"/>
    <row r="1610" s="48" customFormat="1" x14ac:dyDescent="0.25"/>
    <row r="1611" s="48" customFormat="1" x14ac:dyDescent="0.25"/>
    <row r="1612" s="48" customFormat="1" x14ac:dyDescent="0.25"/>
    <row r="1613" s="48" customFormat="1" x14ac:dyDescent="0.25"/>
    <row r="1614" s="48" customFormat="1" x14ac:dyDescent="0.25"/>
    <row r="1615" s="48" customFormat="1" x14ac:dyDescent="0.25"/>
    <row r="1616" s="48" customFormat="1" x14ac:dyDescent="0.25"/>
    <row r="1617" s="48" customFormat="1" x14ac:dyDescent="0.25"/>
    <row r="1618" s="48" customFormat="1" x14ac:dyDescent="0.25"/>
    <row r="1619" s="48" customFormat="1" x14ac:dyDescent="0.25"/>
    <row r="1620" s="48" customFormat="1" x14ac:dyDescent="0.25"/>
    <row r="1621" s="48" customFormat="1" x14ac:dyDescent="0.25"/>
    <row r="1622" s="48" customFormat="1" x14ac:dyDescent="0.25"/>
    <row r="1623" s="48" customFormat="1" x14ac:dyDescent="0.25"/>
    <row r="1624" s="48" customFormat="1" x14ac:dyDescent="0.25"/>
    <row r="1625" s="48" customFormat="1" x14ac:dyDescent="0.25"/>
    <row r="1626" s="48" customFormat="1" x14ac:dyDescent="0.25"/>
    <row r="1627" s="48" customFormat="1" x14ac:dyDescent="0.25"/>
    <row r="1628" s="48" customFormat="1" x14ac:dyDescent="0.25"/>
    <row r="1629" s="48" customFormat="1" x14ac:dyDescent="0.25"/>
    <row r="1630" s="48" customFormat="1" x14ac:dyDescent="0.25"/>
    <row r="1631" s="48" customFormat="1" x14ac:dyDescent="0.25"/>
    <row r="1632" s="48" customFormat="1" x14ac:dyDescent="0.25"/>
    <row r="1633" s="48" customFormat="1" x14ac:dyDescent="0.25"/>
    <row r="1634" s="48" customFormat="1" x14ac:dyDescent="0.25"/>
    <row r="1635" s="48" customFormat="1" x14ac:dyDescent="0.25"/>
    <row r="1636" s="48" customFormat="1" x14ac:dyDescent="0.25"/>
    <row r="1637" s="48" customFormat="1" x14ac:dyDescent="0.25"/>
    <row r="1638" s="48" customFormat="1" x14ac:dyDescent="0.25"/>
    <row r="1639" s="48" customFormat="1" x14ac:dyDescent="0.25"/>
    <row r="1640" s="48" customFormat="1" x14ac:dyDescent="0.25"/>
    <row r="1641" s="48" customFormat="1" x14ac:dyDescent="0.25"/>
    <row r="1642" s="48" customFormat="1" x14ac:dyDescent="0.25"/>
    <row r="1643" s="48" customFormat="1" x14ac:dyDescent="0.25"/>
    <row r="1644" s="48" customFormat="1" x14ac:dyDescent="0.25"/>
    <row r="1645" s="48" customFormat="1" x14ac:dyDescent="0.25"/>
    <row r="1646" s="48" customFormat="1" x14ac:dyDescent="0.25"/>
    <row r="1647" s="48" customFormat="1" x14ac:dyDescent="0.25"/>
    <row r="1648" s="48" customFormat="1" x14ac:dyDescent="0.25"/>
    <row r="1649" s="48" customFormat="1" x14ac:dyDescent="0.25"/>
    <row r="1650" s="48" customFormat="1" x14ac:dyDescent="0.25"/>
    <row r="1651" s="48" customFormat="1" x14ac:dyDescent="0.25"/>
    <row r="1652" s="48" customFormat="1" x14ac:dyDescent="0.25"/>
    <row r="1653" s="48" customFormat="1" x14ac:dyDescent="0.25"/>
    <row r="1654" s="48" customFormat="1" x14ac:dyDescent="0.25"/>
    <row r="1655" s="48" customFormat="1" x14ac:dyDescent="0.25"/>
    <row r="1656" s="48" customFormat="1" x14ac:dyDescent="0.25"/>
    <row r="1657" s="48" customFormat="1" x14ac:dyDescent="0.25"/>
    <row r="1658" s="48" customFormat="1" x14ac:dyDescent="0.25"/>
    <row r="1659" s="48" customFormat="1" x14ac:dyDescent="0.25"/>
    <row r="1660" s="48" customFormat="1" x14ac:dyDescent="0.25"/>
    <row r="1661" s="48" customFormat="1" x14ac:dyDescent="0.25"/>
    <row r="1662" s="48" customFormat="1" x14ac:dyDescent="0.25"/>
    <row r="1663" s="48" customFormat="1" x14ac:dyDescent="0.25"/>
    <row r="1664" s="48" customFormat="1" x14ac:dyDescent="0.25"/>
    <row r="1665" s="48" customFormat="1" x14ac:dyDescent="0.25"/>
    <row r="1666" s="48" customFormat="1" x14ac:dyDescent="0.25"/>
    <row r="1667" s="48" customFormat="1" x14ac:dyDescent="0.25"/>
    <row r="1668" s="48" customFormat="1" x14ac:dyDescent="0.25"/>
    <row r="1669" s="48" customFormat="1" x14ac:dyDescent="0.25"/>
    <row r="1670" s="48" customFormat="1" x14ac:dyDescent="0.25"/>
    <row r="1671" s="48" customFormat="1" x14ac:dyDescent="0.25"/>
    <row r="1672" s="48" customFormat="1" x14ac:dyDescent="0.25"/>
    <row r="1673" s="48" customFormat="1" x14ac:dyDescent="0.25"/>
    <row r="1674" s="48" customFormat="1" x14ac:dyDescent="0.25"/>
    <row r="1675" s="48" customFormat="1" x14ac:dyDescent="0.25"/>
    <row r="1676" s="48" customFormat="1" x14ac:dyDescent="0.25"/>
    <row r="1677" s="48" customFormat="1" x14ac:dyDescent="0.25"/>
    <row r="1678" s="48" customFormat="1" x14ac:dyDescent="0.25"/>
    <row r="1679" s="48" customFormat="1" x14ac:dyDescent="0.25"/>
    <row r="1680" s="48" customFormat="1" x14ac:dyDescent="0.25"/>
    <row r="1681" s="48" customFormat="1" x14ac:dyDescent="0.25"/>
    <row r="1682" s="48" customFormat="1" x14ac:dyDescent="0.25"/>
    <row r="1683" s="48" customFormat="1" x14ac:dyDescent="0.25"/>
    <row r="1684" s="48" customFormat="1" x14ac:dyDescent="0.25"/>
    <row r="1685" s="48" customFormat="1" x14ac:dyDescent="0.25"/>
    <row r="1686" s="48" customFormat="1" x14ac:dyDescent="0.25"/>
    <row r="1687" s="48" customFormat="1" x14ac:dyDescent="0.25"/>
    <row r="1688" s="48" customFormat="1" x14ac:dyDescent="0.25"/>
    <row r="1689" s="48" customFormat="1" x14ac:dyDescent="0.25"/>
    <row r="1690" s="48" customFormat="1" x14ac:dyDescent="0.25"/>
    <row r="1691" s="48" customFormat="1" x14ac:dyDescent="0.25"/>
    <row r="1692" s="48" customFormat="1" x14ac:dyDescent="0.25"/>
    <row r="1693" s="48" customFormat="1" x14ac:dyDescent="0.25"/>
    <row r="1694" s="48" customFormat="1" x14ac:dyDescent="0.25"/>
    <row r="1695" s="48" customFormat="1" x14ac:dyDescent="0.25"/>
    <row r="1696" s="48" customFormat="1" x14ac:dyDescent="0.25"/>
    <row r="1697" s="48" customFormat="1" x14ac:dyDescent="0.25"/>
    <row r="1698" s="48" customFormat="1" x14ac:dyDescent="0.25"/>
    <row r="1699" s="48" customFormat="1" x14ac:dyDescent="0.25"/>
    <row r="1700" s="48" customFormat="1" x14ac:dyDescent="0.25"/>
    <row r="1701" s="48" customFormat="1" x14ac:dyDescent="0.25"/>
    <row r="1702" s="48" customFormat="1" x14ac:dyDescent="0.25"/>
    <row r="1703" s="48" customFormat="1" x14ac:dyDescent="0.25"/>
    <row r="1704" s="48" customFormat="1" x14ac:dyDescent="0.25"/>
    <row r="1705" s="48" customFormat="1" x14ac:dyDescent="0.25"/>
    <row r="1706" s="48" customFormat="1" x14ac:dyDescent="0.25"/>
    <row r="1707" s="48" customFormat="1" x14ac:dyDescent="0.25"/>
    <row r="1708" s="48" customFormat="1" x14ac:dyDescent="0.25"/>
    <row r="1709" s="48" customFormat="1" x14ac:dyDescent="0.25"/>
    <row r="1710" s="48" customFormat="1" x14ac:dyDescent="0.25"/>
    <row r="1711" s="48" customFormat="1" x14ac:dyDescent="0.25"/>
    <row r="1712" s="48" customFormat="1" x14ac:dyDescent="0.25"/>
    <row r="1713" s="48" customFormat="1" x14ac:dyDescent="0.25"/>
    <row r="1714" s="48" customFormat="1" x14ac:dyDescent="0.25"/>
    <row r="1715" s="48" customFormat="1" x14ac:dyDescent="0.25"/>
    <row r="1716" s="48" customFormat="1" x14ac:dyDescent="0.25"/>
    <row r="1717" s="48" customFormat="1" x14ac:dyDescent="0.25"/>
    <row r="1718" s="48" customFormat="1" x14ac:dyDescent="0.25"/>
    <row r="1719" s="48" customFormat="1" x14ac:dyDescent="0.25"/>
    <row r="1720" s="48" customFormat="1" x14ac:dyDescent="0.25"/>
    <row r="1721" s="48" customFormat="1" x14ac:dyDescent="0.25"/>
    <row r="1722" s="48" customFormat="1" x14ac:dyDescent="0.25"/>
    <row r="1723" s="48" customFormat="1" x14ac:dyDescent="0.25"/>
    <row r="1724" s="48" customFormat="1" x14ac:dyDescent="0.25"/>
    <row r="1725" s="48" customFormat="1" x14ac:dyDescent="0.25"/>
    <row r="1726" s="48" customFormat="1" x14ac:dyDescent="0.25"/>
    <row r="1727" s="48" customFormat="1" x14ac:dyDescent="0.25"/>
    <row r="1728" s="48" customFormat="1" x14ac:dyDescent="0.25"/>
    <row r="1729" s="48" customFormat="1" x14ac:dyDescent="0.25"/>
    <row r="1730" s="48" customFormat="1" x14ac:dyDescent="0.25"/>
    <row r="1731" s="48" customFormat="1" x14ac:dyDescent="0.25"/>
    <row r="1732" s="48" customFormat="1" x14ac:dyDescent="0.25"/>
    <row r="1733" s="48" customFormat="1" x14ac:dyDescent="0.25"/>
    <row r="1734" s="48" customFormat="1" x14ac:dyDescent="0.25"/>
    <row r="1735" s="48" customFormat="1" x14ac:dyDescent="0.25"/>
    <row r="1736" s="48" customFormat="1" x14ac:dyDescent="0.25"/>
    <row r="1737" s="48" customFormat="1" x14ac:dyDescent="0.25"/>
    <row r="1738" s="48" customFormat="1" x14ac:dyDescent="0.25"/>
    <row r="1739" s="48" customFormat="1" x14ac:dyDescent="0.25"/>
    <row r="1740" s="48" customFormat="1" x14ac:dyDescent="0.25"/>
    <row r="1741" s="48" customFormat="1" x14ac:dyDescent="0.25"/>
    <row r="1742" s="48" customFormat="1" x14ac:dyDescent="0.25"/>
    <row r="1743" s="48" customFormat="1" x14ac:dyDescent="0.25"/>
    <row r="1744" s="48" customFormat="1" x14ac:dyDescent="0.25"/>
    <row r="1745" s="48" customFormat="1" x14ac:dyDescent="0.25"/>
    <row r="1746" s="48" customFormat="1" x14ac:dyDescent="0.25"/>
    <row r="1747" s="48" customFormat="1" x14ac:dyDescent="0.25"/>
    <row r="1748" s="48" customFormat="1" x14ac:dyDescent="0.25"/>
    <row r="1749" s="48" customFormat="1" x14ac:dyDescent="0.25"/>
    <row r="1750" s="48" customFormat="1" x14ac:dyDescent="0.25"/>
    <row r="1751" s="48" customFormat="1" x14ac:dyDescent="0.25"/>
    <row r="1752" s="48" customFormat="1" x14ac:dyDescent="0.25"/>
    <row r="1753" s="48" customFormat="1" x14ac:dyDescent="0.25"/>
    <row r="1754" s="48" customFormat="1" x14ac:dyDescent="0.25"/>
    <row r="1755" s="48" customFormat="1" x14ac:dyDescent="0.25"/>
    <row r="1756" s="48" customFormat="1" x14ac:dyDescent="0.25"/>
    <row r="1757" s="48" customFormat="1" x14ac:dyDescent="0.25"/>
    <row r="1758" s="48" customFormat="1" x14ac:dyDescent="0.25"/>
    <row r="1759" s="48" customFormat="1" x14ac:dyDescent="0.25"/>
    <row r="1760" s="48" customFormat="1" x14ac:dyDescent="0.25"/>
    <row r="1761" s="48" customFormat="1" x14ac:dyDescent="0.25"/>
    <row r="1762" s="48" customFormat="1" x14ac:dyDescent="0.25"/>
    <row r="1763" s="48" customFormat="1" x14ac:dyDescent="0.25"/>
    <row r="1764" s="48" customFormat="1" x14ac:dyDescent="0.25"/>
    <row r="1765" s="48" customFormat="1" x14ac:dyDescent="0.25"/>
    <row r="1766" s="48" customFormat="1" x14ac:dyDescent="0.25"/>
    <row r="1767" s="48" customFormat="1" x14ac:dyDescent="0.25"/>
    <row r="1768" s="48" customFormat="1" x14ac:dyDescent="0.25"/>
    <row r="1769" s="48" customFormat="1" x14ac:dyDescent="0.25"/>
    <row r="1770" s="48" customFormat="1" x14ac:dyDescent="0.25"/>
    <row r="1771" s="48" customFormat="1" x14ac:dyDescent="0.25"/>
    <row r="1772" s="48" customFormat="1" x14ac:dyDescent="0.25"/>
    <row r="1773" s="48" customFormat="1" x14ac:dyDescent="0.25"/>
    <row r="1774" s="48" customFormat="1" x14ac:dyDescent="0.25"/>
    <row r="1775" s="48" customFormat="1" x14ac:dyDescent="0.25"/>
    <row r="1776" s="48" customFormat="1" x14ac:dyDescent="0.25"/>
    <row r="1777" s="48" customFormat="1" x14ac:dyDescent="0.25"/>
    <row r="1778" s="48" customFormat="1" x14ac:dyDescent="0.25"/>
    <row r="1779" s="48" customFormat="1" x14ac:dyDescent="0.25"/>
    <row r="1780" s="48" customFormat="1" x14ac:dyDescent="0.25"/>
    <row r="1781" s="48" customFormat="1" x14ac:dyDescent="0.25"/>
    <row r="1782" s="48" customFormat="1" x14ac:dyDescent="0.25"/>
    <row r="1783" s="48" customFormat="1" x14ac:dyDescent="0.25"/>
    <row r="1784" s="48" customFormat="1" x14ac:dyDescent="0.25"/>
    <row r="1785" s="48" customFormat="1" x14ac:dyDescent="0.25"/>
    <row r="1786" s="48" customFormat="1" x14ac:dyDescent="0.25"/>
    <row r="1787" s="48" customFormat="1" x14ac:dyDescent="0.25"/>
    <row r="1788" s="48" customFormat="1" x14ac:dyDescent="0.25"/>
    <row r="1789" s="48" customFormat="1" x14ac:dyDescent="0.25"/>
    <row r="1790" s="48" customFormat="1" x14ac:dyDescent="0.25"/>
    <row r="1791" s="48" customFormat="1" x14ac:dyDescent="0.25"/>
    <row r="1792" s="48" customFormat="1" x14ac:dyDescent="0.25"/>
    <row r="1793" s="48" customFormat="1" x14ac:dyDescent="0.25"/>
    <row r="1794" s="48" customFormat="1" x14ac:dyDescent="0.25"/>
    <row r="1795" s="48" customFormat="1" x14ac:dyDescent="0.25"/>
    <row r="1796" s="48" customFormat="1" x14ac:dyDescent="0.25"/>
    <row r="1797" s="48" customFormat="1" x14ac:dyDescent="0.25"/>
    <row r="1798" s="48" customFormat="1" x14ac:dyDescent="0.25"/>
    <row r="1799" s="48" customFormat="1" x14ac:dyDescent="0.25"/>
    <row r="1800" s="48" customFormat="1" x14ac:dyDescent="0.25"/>
    <row r="1801" s="48" customFormat="1" x14ac:dyDescent="0.25"/>
    <row r="1802" s="48" customFormat="1" x14ac:dyDescent="0.25"/>
    <row r="1803" s="48" customFormat="1" x14ac:dyDescent="0.25"/>
    <row r="1804" s="48" customFormat="1" x14ac:dyDescent="0.25"/>
    <row r="1805" s="48" customFormat="1" x14ac:dyDescent="0.25"/>
    <row r="1806" s="48" customFormat="1" x14ac:dyDescent="0.25"/>
    <row r="1807" s="48" customFormat="1" x14ac:dyDescent="0.25"/>
    <row r="1808" s="48" customFormat="1" x14ac:dyDescent="0.25"/>
    <row r="1809" s="48" customFormat="1" x14ac:dyDescent="0.25"/>
    <row r="1810" s="48" customFormat="1" x14ac:dyDescent="0.25"/>
    <row r="1811" s="48" customFormat="1" x14ac:dyDescent="0.25"/>
    <row r="1812" s="48" customFormat="1" x14ac:dyDescent="0.25"/>
    <row r="1813" s="48" customFormat="1" x14ac:dyDescent="0.25"/>
    <row r="1814" s="48" customFormat="1" x14ac:dyDescent="0.25"/>
    <row r="1815" s="48" customFormat="1" x14ac:dyDescent="0.25"/>
    <row r="1816" s="48" customFormat="1" x14ac:dyDescent="0.25"/>
    <row r="1817" s="48" customFormat="1" x14ac:dyDescent="0.25"/>
    <row r="1818" s="48" customFormat="1" x14ac:dyDescent="0.25"/>
    <row r="1819" s="48" customFormat="1" x14ac:dyDescent="0.25"/>
    <row r="1820" s="48" customFormat="1" x14ac:dyDescent="0.25"/>
    <row r="1821" s="48" customFormat="1" x14ac:dyDescent="0.25"/>
    <row r="1822" s="48" customFormat="1" x14ac:dyDescent="0.25"/>
    <row r="1823" s="48" customFormat="1" x14ac:dyDescent="0.25"/>
    <row r="1824" s="48" customFormat="1" x14ac:dyDescent="0.25"/>
    <row r="1825" s="48" customFormat="1" x14ac:dyDescent="0.25"/>
    <row r="1826" s="48" customFormat="1" x14ac:dyDescent="0.25"/>
    <row r="1827" s="48" customFormat="1" x14ac:dyDescent="0.25"/>
    <row r="1828" s="48" customFormat="1" x14ac:dyDescent="0.25"/>
    <row r="1829" s="48" customFormat="1" x14ac:dyDescent="0.25"/>
    <row r="1830" s="48" customFormat="1" x14ac:dyDescent="0.25"/>
    <row r="1831" s="48" customFormat="1" x14ac:dyDescent="0.25"/>
    <row r="1832" s="48" customFormat="1" x14ac:dyDescent="0.25"/>
    <row r="1833" s="48" customFormat="1" x14ac:dyDescent="0.25"/>
    <row r="1834" s="48" customFormat="1" x14ac:dyDescent="0.25"/>
    <row r="1835" s="48" customFormat="1" x14ac:dyDescent="0.25"/>
    <row r="1836" s="48" customFormat="1" x14ac:dyDescent="0.25"/>
    <row r="1837" s="48" customFormat="1" x14ac:dyDescent="0.25"/>
    <row r="1838" s="48" customFormat="1" x14ac:dyDescent="0.25"/>
    <row r="1839" s="48" customFormat="1" x14ac:dyDescent="0.25"/>
    <row r="1840" s="48" customFormat="1" x14ac:dyDescent="0.25"/>
    <row r="1841" s="48" customFormat="1" x14ac:dyDescent="0.25"/>
    <row r="1842" s="48" customFormat="1" x14ac:dyDescent="0.25"/>
    <row r="1843" s="48" customFormat="1" x14ac:dyDescent="0.25"/>
    <row r="1844" s="48" customFormat="1" x14ac:dyDescent="0.25"/>
    <row r="1845" s="48" customFormat="1" x14ac:dyDescent="0.25"/>
    <row r="1846" s="48" customFormat="1" x14ac:dyDescent="0.25"/>
    <row r="1847" s="48" customFormat="1" x14ac:dyDescent="0.25"/>
    <row r="1848" s="48" customFormat="1" x14ac:dyDescent="0.25"/>
    <row r="1849" s="48" customFormat="1" x14ac:dyDescent="0.25"/>
    <row r="1850" s="48" customFormat="1" x14ac:dyDescent="0.25"/>
    <row r="1851" s="48" customFormat="1" x14ac:dyDescent="0.25"/>
    <row r="1852" s="48" customFormat="1" x14ac:dyDescent="0.25"/>
    <row r="1853" s="48" customFormat="1" x14ac:dyDescent="0.25"/>
    <row r="1854" s="48" customFormat="1" x14ac:dyDescent="0.25"/>
    <row r="1855" s="48" customFormat="1" x14ac:dyDescent="0.25"/>
    <row r="1856" s="48" customFormat="1" x14ac:dyDescent="0.25"/>
    <row r="1857" s="48" customFormat="1" x14ac:dyDescent="0.25"/>
    <row r="1858" s="48" customFormat="1" x14ac:dyDescent="0.25"/>
    <row r="1859" s="48" customFormat="1" x14ac:dyDescent="0.25"/>
    <row r="1860" s="48" customFormat="1" x14ac:dyDescent="0.25"/>
    <row r="1861" s="48" customFormat="1" x14ac:dyDescent="0.25"/>
    <row r="1862" s="48" customFormat="1" x14ac:dyDescent="0.25"/>
    <row r="1863" s="48" customFormat="1" x14ac:dyDescent="0.25"/>
    <row r="1864" s="48" customFormat="1" x14ac:dyDescent="0.25"/>
    <row r="1865" s="48" customFormat="1" x14ac:dyDescent="0.25"/>
    <row r="1866" s="48" customFormat="1" x14ac:dyDescent="0.25"/>
    <row r="1867" s="48" customFormat="1" x14ac:dyDescent="0.25"/>
    <row r="1868" s="48" customFormat="1" x14ac:dyDescent="0.25"/>
    <row r="1869" s="48" customFormat="1" x14ac:dyDescent="0.25"/>
    <row r="1870" s="48" customFormat="1" x14ac:dyDescent="0.25"/>
    <row r="1871" s="48" customFormat="1" x14ac:dyDescent="0.25"/>
    <row r="1872" s="48" customFormat="1" x14ac:dyDescent="0.25"/>
    <row r="1873" s="48" customFormat="1" x14ac:dyDescent="0.25"/>
    <row r="1874" s="48" customFormat="1" x14ac:dyDescent="0.25"/>
    <row r="1875" s="48" customFormat="1" x14ac:dyDescent="0.25"/>
    <row r="1876" s="48" customFormat="1" x14ac:dyDescent="0.25"/>
    <row r="1877" s="48" customFormat="1" x14ac:dyDescent="0.25"/>
    <row r="1878" s="48" customFormat="1" x14ac:dyDescent="0.25"/>
    <row r="1879" s="48" customFormat="1" x14ac:dyDescent="0.25"/>
    <row r="1880" s="48" customFormat="1" x14ac:dyDescent="0.25"/>
    <row r="1881" s="48" customFormat="1" x14ac:dyDescent="0.25"/>
    <row r="1882" s="48" customFormat="1" x14ac:dyDescent="0.25"/>
    <row r="1883" s="48" customFormat="1" x14ac:dyDescent="0.25"/>
    <row r="1884" s="48" customFormat="1" x14ac:dyDescent="0.25"/>
    <row r="1885" s="48" customFormat="1" x14ac:dyDescent="0.25"/>
    <row r="1886" s="48" customFormat="1" x14ac:dyDescent="0.25"/>
    <row r="1887" s="48" customFormat="1" x14ac:dyDescent="0.25"/>
    <row r="1888" s="48" customFormat="1" x14ac:dyDescent="0.25"/>
    <row r="1889" s="48" customFormat="1" x14ac:dyDescent="0.25"/>
    <row r="1890" s="48" customFormat="1" x14ac:dyDescent="0.25"/>
    <row r="1891" s="48" customFormat="1" x14ac:dyDescent="0.25"/>
    <row r="1892" s="48" customFormat="1" x14ac:dyDescent="0.25"/>
    <row r="1893" s="48" customFormat="1" x14ac:dyDescent="0.25"/>
    <row r="1894" s="48" customFormat="1" x14ac:dyDescent="0.25"/>
    <row r="1895" s="48" customFormat="1" x14ac:dyDescent="0.25"/>
    <row r="1896" s="48" customFormat="1" x14ac:dyDescent="0.25"/>
    <row r="1897" s="48" customFormat="1" x14ac:dyDescent="0.25"/>
    <row r="1898" s="48" customFormat="1" x14ac:dyDescent="0.25"/>
    <row r="1899" s="48" customFormat="1" x14ac:dyDescent="0.25"/>
    <row r="1900" s="48" customFormat="1" x14ac:dyDescent="0.25"/>
    <row r="1901" s="48" customFormat="1" x14ac:dyDescent="0.25"/>
    <row r="1902" s="48" customFormat="1" x14ac:dyDescent="0.25"/>
    <row r="1903" s="48" customFormat="1" x14ac:dyDescent="0.25"/>
    <row r="1904" s="48" customFormat="1" x14ac:dyDescent="0.25"/>
    <row r="1905" s="48" customFormat="1" x14ac:dyDescent="0.25"/>
    <row r="1906" s="48" customFormat="1" x14ac:dyDescent="0.25"/>
    <row r="1907" s="48" customFormat="1" x14ac:dyDescent="0.25"/>
    <row r="1908" s="48" customFormat="1" x14ac:dyDescent="0.25"/>
    <row r="1909" s="48" customFormat="1" x14ac:dyDescent="0.25"/>
    <row r="1910" s="48" customFormat="1" x14ac:dyDescent="0.25"/>
    <row r="1911" s="48" customFormat="1" x14ac:dyDescent="0.25"/>
    <row r="1912" s="48" customFormat="1" x14ac:dyDescent="0.25"/>
    <row r="1913" s="48" customFormat="1" x14ac:dyDescent="0.25"/>
    <row r="1914" s="48" customFormat="1" x14ac:dyDescent="0.25"/>
    <row r="1915" s="48" customFormat="1" x14ac:dyDescent="0.25"/>
    <row r="1916" s="48" customFormat="1" x14ac:dyDescent="0.25"/>
    <row r="1917" s="48" customFormat="1" x14ac:dyDescent="0.25"/>
    <row r="1918" s="48" customFormat="1" x14ac:dyDescent="0.25"/>
    <row r="1919" s="48" customFormat="1" x14ac:dyDescent="0.25"/>
    <row r="1920" s="48" customFormat="1" x14ac:dyDescent="0.25"/>
    <row r="1921" s="48" customFormat="1" x14ac:dyDescent="0.25"/>
    <row r="1922" s="48" customFormat="1" x14ac:dyDescent="0.25"/>
    <row r="1923" s="48" customFormat="1" x14ac:dyDescent="0.25"/>
    <row r="1924" s="48" customFormat="1" x14ac:dyDescent="0.25"/>
    <row r="1925" s="48" customFormat="1" x14ac:dyDescent="0.25"/>
    <row r="1926" s="48" customFormat="1" x14ac:dyDescent="0.25"/>
    <row r="1927" s="48" customFormat="1" x14ac:dyDescent="0.25"/>
    <row r="1928" s="48" customFormat="1" x14ac:dyDescent="0.25"/>
    <row r="1929" s="48" customFormat="1" x14ac:dyDescent="0.25"/>
    <row r="1930" s="48" customFormat="1" x14ac:dyDescent="0.25"/>
    <row r="1931" s="48" customFormat="1" x14ac:dyDescent="0.25"/>
    <row r="1932" s="48" customFormat="1" x14ac:dyDescent="0.25"/>
    <row r="1933" s="48" customFormat="1" x14ac:dyDescent="0.25"/>
    <row r="1934" s="48" customFormat="1" x14ac:dyDescent="0.25"/>
    <row r="1935" s="48" customFormat="1" x14ac:dyDescent="0.25"/>
    <row r="1936" s="48" customFormat="1" x14ac:dyDescent="0.25"/>
    <row r="1937" s="48" customFormat="1" x14ac:dyDescent="0.25"/>
    <row r="1938" s="48" customFormat="1" x14ac:dyDescent="0.25"/>
    <row r="1939" s="48" customFormat="1" x14ac:dyDescent="0.25"/>
    <row r="1940" s="48" customFormat="1" x14ac:dyDescent="0.25"/>
    <row r="1941" s="48" customFormat="1" x14ac:dyDescent="0.25"/>
    <row r="1942" s="48" customFormat="1" x14ac:dyDescent="0.25"/>
    <row r="1943" s="48" customFormat="1" x14ac:dyDescent="0.25"/>
    <row r="1944" s="48" customFormat="1" x14ac:dyDescent="0.25"/>
    <row r="1945" s="48" customFormat="1" x14ac:dyDescent="0.25"/>
    <row r="1946" s="48" customFormat="1" x14ac:dyDescent="0.25"/>
    <row r="1947" s="48" customFormat="1" x14ac:dyDescent="0.25"/>
    <row r="1948" s="48" customFormat="1" x14ac:dyDescent="0.25"/>
    <row r="1949" s="48" customFormat="1" x14ac:dyDescent="0.25"/>
    <row r="1950" s="48" customFormat="1" x14ac:dyDescent="0.25"/>
    <row r="1951" s="48" customFormat="1" x14ac:dyDescent="0.25"/>
    <row r="1952" s="48" customFormat="1" x14ac:dyDescent="0.25"/>
    <row r="1953" s="48" customFormat="1" x14ac:dyDescent="0.25"/>
    <row r="1954" s="48" customFormat="1" x14ac:dyDescent="0.25"/>
    <row r="1955" s="48" customFormat="1" x14ac:dyDescent="0.25"/>
    <row r="1956" s="48" customFormat="1" x14ac:dyDescent="0.25"/>
    <row r="1957" s="48" customFormat="1" x14ac:dyDescent="0.25"/>
    <row r="1958" s="48" customFormat="1" x14ac:dyDescent="0.25"/>
    <row r="1959" s="48" customFormat="1" x14ac:dyDescent="0.25"/>
    <row r="1960" s="48" customFormat="1" x14ac:dyDescent="0.25"/>
    <row r="1961" s="48" customFormat="1" x14ac:dyDescent="0.25"/>
    <row r="1962" s="48" customFormat="1" x14ac:dyDescent="0.25"/>
    <row r="1963" s="48" customFormat="1" x14ac:dyDescent="0.25"/>
    <row r="1964" s="48" customFormat="1" x14ac:dyDescent="0.25"/>
    <row r="1965" s="48" customFormat="1" x14ac:dyDescent="0.25"/>
    <row r="1966" s="48" customFormat="1" x14ac:dyDescent="0.25"/>
    <row r="1967" s="48" customFormat="1" x14ac:dyDescent="0.25"/>
    <row r="1968" s="48" customFormat="1" x14ac:dyDescent="0.25"/>
    <row r="1969" s="48" customFormat="1" x14ac:dyDescent="0.25"/>
    <row r="1970" s="48" customFormat="1" x14ac:dyDescent="0.25"/>
    <row r="1971" s="48" customFormat="1" x14ac:dyDescent="0.25"/>
    <row r="1972" s="48" customFormat="1" x14ac:dyDescent="0.25"/>
    <row r="1973" s="48" customFormat="1" x14ac:dyDescent="0.25"/>
    <row r="1974" s="48" customFormat="1" x14ac:dyDescent="0.25"/>
    <row r="1975" s="48" customFormat="1" x14ac:dyDescent="0.25"/>
    <row r="1976" s="48" customFormat="1" x14ac:dyDescent="0.25"/>
    <row r="1977" s="48" customFormat="1" x14ac:dyDescent="0.25"/>
    <row r="1978" s="48" customFormat="1" x14ac:dyDescent="0.25"/>
    <row r="1979" s="48" customFormat="1" x14ac:dyDescent="0.25"/>
    <row r="1980" s="48" customFormat="1" x14ac:dyDescent="0.25"/>
    <row r="1981" s="48" customFormat="1" x14ac:dyDescent="0.25"/>
    <row r="1982" s="48" customFormat="1" x14ac:dyDescent="0.25"/>
    <row r="1983" s="48" customFormat="1" x14ac:dyDescent="0.25"/>
    <row r="1984" s="48" customFormat="1" x14ac:dyDescent="0.25"/>
    <row r="1985" s="48" customFormat="1" x14ac:dyDescent="0.25"/>
    <row r="1986" s="48" customFormat="1" x14ac:dyDescent="0.25"/>
    <row r="1987" s="48" customFormat="1" x14ac:dyDescent="0.25"/>
    <row r="1988" s="48" customFormat="1" x14ac:dyDescent="0.25"/>
    <row r="1989" s="48" customFormat="1" x14ac:dyDescent="0.25"/>
    <row r="1990" s="48" customFormat="1" x14ac:dyDescent="0.25"/>
    <row r="1991" s="48" customFormat="1" x14ac:dyDescent="0.25"/>
    <row r="1992" s="48" customFormat="1" x14ac:dyDescent="0.25"/>
    <row r="1993" s="48" customFormat="1" x14ac:dyDescent="0.25"/>
    <row r="1994" s="48" customFormat="1" x14ac:dyDescent="0.25"/>
    <row r="1995" s="48" customFormat="1" x14ac:dyDescent="0.25"/>
    <row r="1996" s="48" customFormat="1" x14ac:dyDescent="0.25"/>
    <row r="1997" s="48" customFormat="1" x14ac:dyDescent="0.25"/>
    <row r="1998" s="48" customFormat="1" x14ac:dyDescent="0.25"/>
    <row r="1999" s="48" customFormat="1" x14ac:dyDescent="0.25"/>
    <row r="2000" s="48" customFormat="1" x14ac:dyDescent="0.25"/>
    <row r="2001" s="48" customFormat="1" x14ac:dyDescent="0.25"/>
    <row r="2002" s="48" customFormat="1" x14ac:dyDescent="0.25"/>
    <row r="2003" s="48" customFormat="1" x14ac:dyDescent="0.25"/>
    <row r="2004" s="48" customFormat="1" x14ac:dyDescent="0.25"/>
    <row r="2005" s="48" customFormat="1" x14ac:dyDescent="0.25"/>
    <row r="2006" s="48" customFormat="1" x14ac:dyDescent="0.25"/>
    <row r="2007" s="48" customFormat="1" x14ac:dyDescent="0.25"/>
    <row r="2008" s="48" customFormat="1" x14ac:dyDescent="0.25"/>
    <row r="2009" s="48" customFormat="1" x14ac:dyDescent="0.25"/>
    <row r="2010" s="48" customFormat="1" x14ac:dyDescent="0.25"/>
    <row r="2011" s="48" customFormat="1" x14ac:dyDescent="0.25"/>
    <row r="2012" s="48" customFormat="1" x14ac:dyDescent="0.25"/>
    <row r="2013" s="48" customFormat="1" x14ac:dyDescent="0.25"/>
    <row r="2014" s="48" customFormat="1" x14ac:dyDescent="0.25"/>
    <row r="2015" s="48" customFormat="1" x14ac:dyDescent="0.25"/>
    <row r="2016" s="48" customFormat="1" x14ac:dyDescent="0.25"/>
    <row r="2017" s="48" customFormat="1" x14ac:dyDescent="0.25"/>
    <row r="2018" s="48" customFormat="1" x14ac:dyDescent="0.25"/>
    <row r="2019" s="48" customFormat="1" x14ac:dyDescent="0.25"/>
    <row r="2020" s="48" customFormat="1" x14ac:dyDescent="0.25"/>
    <row r="2021" s="48" customFormat="1" x14ac:dyDescent="0.25"/>
    <row r="2022" s="48" customFormat="1" x14ac:dyDescent="0.25"/>
    <row r="2023" s="48" customFormat="1" x14ac:dyDescent="0.25"/>
    <row r="2024" s="48" customFormat="1" x14ac:dyDescent="0.25"/>
    <row r="2025" s="48" customFormat="1" x14ac:dyDescent="0.25"/>
    <row r="2026" s="48" customFormat="1" x14ac:dyDescent="0.25"/>
    <row r="2027" s="48" customFormat="1" x14ac:dyDescent="0.25"/>
    <row r="2028" s="48" customFormat="1" x14ac:dyDescent="0.25"/>
    <row r="2029" s="48" customFormat="1" x14ac:dyDescent="0.25"/>
    <row r="2030" s="48" customFormat="1" x14ac:dyDescent="0.25"/>
    <row r="2031" s="48" customFormat="1" x14ac:dyDescent="0.25"/>
    <row r="2032" s="48" customFormat="1" x14ac:dyDescent="0.25"/>
    <row r="2033" s="48" customFormat="1" x14ac:dyDescent="0.25"/>
    <row r="2034" s="48" customFormat="1" x14ac:dyDescent="0.25"/>
    <row r="2035" s="48" customFormat="1" x14ac:dyDescent="0.25"/>
    <row r="2036" s="48" customFormat="1" x14ac:dyDescent="0.25"/>
    <row r="2037" s="48" customFormat="1" x14ac:dyDescent="0.25"/>
    <row r="2038" s="48" customFormat="1" x14ac:dyDescent="0.25"/>
    <row r="2039" s="48" customFormat="1" x14ac:dyDescent="0.25"/>
    <row r="2040" s="48" customFormat="1" x14ac:dyDescent="0.25"/>
    <row r="2041" s="48" customFormat="1" x14ac:dyDescent="0.25"/>
    <row r="2042" s="48" customFormat="1" x14ac:dyDescent="0.25"/>
    <row r="2043" s="48" customFormat="1" x14ac:dyDescent="0.25"/>
    <row r="2044" s="48" customFormat="1" x14ac:dyDescent="0.25"/>
    <row r="2045" s="48" customFormat="1" x14ac:dyDescent="0.25"/>
    <row r="2046" s="48" customFormat="1" x14ac:dyDescent="0.25"/>
    <row r="2047" s="48" customFormat="1" x14ac:dyDescent="0.25"/>
    <row r="2048" s="48" customFormat="1" x14ac:dyDescent="0.25"/>
    <row r="2049" s="48" customFormat="1" x14ac:dyDescent="0.25"/>
    <row r="2050" s="48" customFormat="1" x14ac:dyDescent="0.25"/>
    <row r="2051" s="48" customFormat="1" x14ac:dyDescent="0.25"/>
    <row r="2052" s="48" customFormat="1" x14ac:dyDescent="0.25"/>
    <row r="2053" s="48" customFormat="1" x14ac:dyDescent="0.25"/>
    <row r="2054" s="48" customFormat="1" x14ac:dyDescent="0.25"/>
    <row r="2055" s="48" customFormat="1" x14ac:dyDescent="0.25"/>
    <row r="2056" s="48" customFormat="1" x14ac:dyDescent="0.25"/>
    <row r="2057" s="48" customFormat="1" x14ac:dyDescent="0.25"/>
    <row r="2058" s="48" customFormat="1" x14ac:dyDescent="0.25"/>
    <row r="2059" s="48" customFormat="1" x14ac:dyDescent="0.25"/>
    <row r="2060" s="48" customFormat="1" x14ac:dyDescent="0.25"/>
    <row r="2061" s="48" customFormat="1" x14ac:dyDescent="0.25"/>
    <row r="2062" s="48" customFormat="1" x14ac:dyDescent="0.25"/>
    <row r="2063" s="48" customFormat="1" x14ac:dyDescent="0.25"/>
    <row r="2064" s="48" customFormat="1" x14ac:dyDescent="0.25"/>
    <row r="2065" s="48" customFormat="1" x14ac:dyDescent="0.25"/>
    <row r="2066" s="48" customFormat="1" x14ac:dyDescent="0.25"/>
    <row r="2067" s="48" customFormat="1" x14ac:dyDescent="0.25"/>
    <row r="2068" s="48" customFormat="1" x14ac:dyDescent="0.25"/>
    <row r="2069" s="48" customFormat="1" x14ac:dyDescent="0.25"/>
    <row r="2070" s="48" customFormat="1" x14ac:dyDescent="0.25"/>
    <row r="2071" s="48" customFormat="1" x14ac:dyDescent="0.25"/>
    <row r="2072" s="48" customFormat="1" x14ac:dyDescent="0.25"/>
    <row r="2073" s="48" customFormat="1" x14ac:dyDescent="0.25"/>
    <row r="2074" s="48" customFormat="1" x14ac:dyDescent="0.25"/>
    <row r="2075" s="48" customFormat="1" x14ac:dyDescent="0.25"/>
    <row r="2076" s="48" customFormat="1" x14ac:dyDescent="0.25"/>
    <row r="2077" s="48" customFormat="1" x14ac:dyDescent="0.25"/>
    <row r="2078" s="48" customFormat="1" x14ac:dyDescent="0.25"/>
    <row r="2079" s="48" customFormat="1" x14ac:dyDescent="0.25"/>
    <row r="2080" s="48" customFormat="1" x14ac:dyDescent="0.25"/>
    <row r="2081" s="48" customFormat="1" x14ac:dyDescent="0.25"/>
    <row r="2082" s="48" customFormat="1" x14ac:dyDescent="0.25"/>
    <row r="2083" s="48" customFormat="1" x14ac:dyDescent="0.25"/>
    <row r="2084" s="48" customFormat="1" x14ac:dyDescent="0.25"/>
    <row r="2085" s="48" customFormat="1" x14ac:dyDescent="0.25"/>
    <row r="2086" s="48" customFormat="1" x14ac:dyDescent="0.25"/>
    <row r="2087" s="48" customFormat="1" x14ac:dyDescent="0.25"/>
    <row r="2088" s="48" customFormat="1" x14ac:dyDescent="0.25"/>
    <row r="2089" s="48" customFormat="1" x14ac:dyDescent="0.25"/>
    <row r="2090" s="48" customFormat="1" x14ac:dyDescent="0.25"/>
    <row r="2091" s="48" customFormat="1" x14ac:dyDescent="0.25"/>
    <row r="2092" s="48" customFormat="1" x14ac:dyDescent="0.25"/>
    <row r="2093" s="48" customFormat="1" x14ac:dyDescent="0.25"/>
    <row r="2094" s="48" customFormat="1" x14ac:dyDescent="0.25"/>
    <row r="2095" s="48" customFormat="1" x14ac:dyDescent="0.25"/>
    <row r="2096" s="48" customFormat="1" x14ac:dyDescent="0.25"/>
    <row r="2097" s="48" customFormat="1" x14ac:dyDescent="0.25"/>
    <row r="2098" s="48" customFormat="1" x14ac:dyDescent="0.25"/>
    <row r="2099" s="48" customFormat="1" x14ac:dyDescent="0.25"/>
    <row r="2100" s="48" customFormat="1" x14ac:dyDescent="0.25"/>
    <row r="2101" s="48" customFormat="1" x14ac:dyDescent="0.25"/>
    <row r="2102" s="48" customFormat="1" x14ac:dyDescent="0.25"/>
    <row r="2103" s="48" customFormat="1" x14ac:dyDescent="0.25"/>
    <row r="2104" s="48" customFormat="1" x14ac:dyDescent="0.25"/>
    <row r="2105" s="48" customFormat="1" x14ac:dyDescent="0.25"/>
    <row r="2106" s="48" customFormat="1" x14ac:dyDescent="0.25"/>
    <row r="2107" s="48" customFormat="1" x14ac:dyDescent="0.25"/>
    <row r="2108" s="48" customFormat="1" x14ac:dyDescent="0.25"/>
    <row r="2109" s="48" customFormat="1" x14ac:dyDescent="0.25"/>
    <row r="2110" s="48" customFormat="1" x14ac:dyDescent="0.25"/>
    <row r="2111" s="48" customFormat="1" x14ac:dyDescent="0.25"/>
    <row r="2112" s="48" customFormat="1" x14ac:dyDescent="0.25"/>
    <row r="2113" s="48" customFormat="1" x14ac:dyDescent="0.25"/>
    <row r="2114" s="48" customFormat="1" x14ac:dyDescent="0.25"/>
    <row r="2115" s="48" customFormat="1" x14ac:dyDescent="0.25"/>
    <row r="2116" s="48" customFormat="1" x14ac:dyDescent="0.25"/>
    <row r="2117" s="48" customFormat="1" x14ac:dyDescent="0.25"/>
    <row r="2118" s="48" customFormat="1" x14ac:dyDescent="0.25"/>
    <row r="2119" s="48" customFormat="1" x14ac:dyDescent="0.25"/>
    <row r="2120" s="48" customFormat="1" x14ac:dyDescent="0.25"/>
    <row r="2121" s="48" customFormat="1" x14ac:dyDescent="0.25"/>
    <row r="2122" s="48" customFormat="1" x14ac:dyDescent="0.25"/>
    <row r="2123" s="48" customFormat="1" x14ac:dyDescent="0.25"/>
    <row r="2124" s="48" customFormat="1" x14ac:dyDescent="0.25"/>
    <row r="2125" s="48" customFormat="1" x14ac:dyDescent="0.25"/>
    <row r="2126" s="48" customFormat="1" x14ac:dyDescent="0.25"/>
    <row r="2127" s="48" customFormat="1" x14ac:dyDescent="0.25"/>
    <row r="2128" s="48" customFormat="1" x14ac:dyDescent="0.25"/>
    <row r="2129" s="48" customFormat="1" x14ac:dyDescent="0.25"/>
    <row r="2130" s="48" customFormat="1" x14ac:dyDescent="0.25"/>
    <row r="2131" s="48" customFormat="1" x14ac:dyDescent="0.25"/>
    <row r="2132" s="48" customFormat="1" x14ac:dyDescent="0.25"/>
    <row r="2133" s="48" customFormat="1" x14ac:dyDescent="0.25"/>
    <row r="2134" s="48" customFormat="1" x14ac:dyDescent="0.25"/>
    <row r="2135" s="48" customFormat="1" x14ac:dyDescent="0.25"/>
    <row r="2136" s="48" customFormat="1" x14ac:dyDescent="0.25"/>
    <row r="2137" s="48" customFormat="1" x14ac:dyDescent="0.25"/>
    <row r="2138" s="48" customFormat="1" x14ac:dyDescent="0.25"/>
    <row r="2139" s="48" customFormat="1" x14ac:dyDescent="0.25"/>
    <row r="2140" s="48" customFormat="1" x14ac:dyDescent="0.25"/>
    <row r="2141" s="48" customFormat="1" x14ac:dyDescent="0.25"/>
    <row r="2142" s="48" customFormat="1" x14ac:dyDescent="0.25"/>
    <row r="2143" s="48" customFormat="1" x14ac:dyDescent="0.25"/>
    <row r="2144" s="48" customFormat="1" x14ac:dyDescent="0.25"/>
    <row r="2145" s="48" customFormat="1" x14ac:dyDescent="0.25"/>
    <row r="2146" s="48" customFormat="1" x14ac:dyDescent="0.25"/>
    <row r="2147" s="48" customFormat="1" x14ac:dyDescent="0.25"/>
    <row r="2148" s="48" customFormat="1" x14ac:dyDescent="0.25"/>
    <row r="2149" s="48" customFormat="1" x14ac:dyDescent="0.25"/>
    <row r="2150" s="48" customFormat="1" x14ac:dyDescent="0.25"/>
    <row r="2151" s="48" customFormat="1" x14ac:dyDescent="0.25"/>
    <row r="2152" s="48" customFormat="1" x14ac:dyDescent="0.25"/>
    <row r="2153" s="48" customFormat="1" x14ac:dyDescent="0.25"/>
    <row r="2154" s="48" customFormat="1" x14ac:dyDescent="0.25"/>
    <row r="2155" s="48" customFormat="1" x14ac:dyDescent="0.25"/>
    <row r="2156" s="48" customFormat="1" x14ac:dyDescent="0.25"/>
    <row r="2157" s="48" customFormat="1" x14ac:dyDescent="0.25"/>
    <row r="2158" s="48" customFormat="1" x14ac:dyDescent="0.25"/>
    <row r="2159" s="48" customFormat="1" x14ac:dyDescent="0.25"/>
    <row r="2160" s="48" customFormat="1" x14ac:dyDescent="0.25"/>
    <row r="2161" s="48" customFormat="1" x14ac:dyDescent="0.25"/>
    <row r="2162" s="48" customFormat="1" x14ac:dyDescent="0.25"/>
    <row r="2163" s="48" customFormat="1" x14ac:dyDescent="0.25"/>
    <row r="2164" s="48" customFormat="1" x14ac:dyDescent="0.25"/>
    <row r="2165" s="48" customFormat="1" x14ac:dyDescent="0.25"/>
    <row r="2166" s="48" customFormat="1" x14ac:dyDescent="0.25"/>
    <row r="2167" s="48" customFormat="1" x14ac:dyDescent="0.25"/>
    <row r="2168" s="48" customFormat="1" x14ac:dyDescent="0.25"/>
    <row r="2169" s="48" customFormat="1" x14ac:dyDescent="0.25"/>
    <row r="2170" s="48" customFormat="1" x14ac:dyDescent="0.25"/>
    <row r="2171" s="48" customFormat="1" x14ac:dyDescent="0.25"/>
    <row r="2172" s="48" customFormat="1" x14ac:dyDescent="0.25"/>
    <row r="2173" s="48" customFormat="1" x14ac:dyDescent="0.25"/>
    <row r="2174" s="48" customFormat="1" x14ac:dyDescent="0.25"/>
    <row r="2175" s="48" customFormat="1" x14ac:dyDescent="0.25"/>
    <row r="2176" s="48" customFormat="1" x14ac:dyDescent="0.25"/>
    <row r="2177" s="48" customFormat="1" x14ac:dyDescent="0.25"/>
    <row r="2178" s="48" customFormat="1" x14ac:dyDescent="0.25"/>
    <row r="2179" s="48" customFormat="1" x14ac:dyDescent="0.25"/>
    <row r="2180" s="48" customFormat="1" x14ac:dyDescent="0.25"/>
    <row r="2181" s="48" customFormat="1" x14ac:dyDescent="0.25"/>
    <row r="2182" s="48" customFormat="1" x14ac:dyDescent="0.25"/>
    <row r="2183" s="48" customFormat="1" x14ac:dyDescent="0.25"/>
    <row r="2184" s="48" customFormat="1" x14ac:dyDescent="0.25"/>
    <row r="2185" s="48" customFormat="1" x14ac:dyDescent="0.25"/>
    <row r="2186" s="48" customFormat="1" x14ac:dyDescent="0.25"/>
    <row r="2187" s="48" customFormat="1" x14ac:dyDescent="0.25"/>
    <row r="2188" s="48" customFormat="1" x14ac:dyDescent="0.25"/>
    <row r="2189" s="48" customFormat="1" x14ac:dyDescent="0.25"/>
    <row r="2190" s="48" customFormat="1" x14ac:dyDescent="0.25"/>
    <row r="2191" s="48" customFormat="1" x14ac:dyDescent="0.25"/>
    <row r="2192" s="48" customFormat="1" x14ac:dyDescent="0.25"/>
    <row r="2193" s="48" customFormat="1" x14ac:dyDescent="0.25"/>
    <row r="2194" s="48" customFormat="1" x14ac:dyDescent="0.25"/>
    <row r="2195" s="48" customFormat="1" x14ac:dyDescent="0.25"/>
    <row r="2196" s="48" customFormat="1" x14ac:dyDescent="0.25"/>
    <row r="2197" s="48" customFormat="1" x14ac:dyDescent="0.25"/>
    <row r="2198" s="48" customFormat="1" x14ac:dyDescent="0.25"/>
    <row r="2199" s="48" customFormat="1" x14ac:dyDescent="0.25"/>
    <row r="2200" s="48" customFormat="1" x14ac:dyDescent="0.25"/>
    <row r="2201" s="48" customFormat="1" x14ac:dyDescent="0.25"/>
    <row r="2202" s="48" customFormat="1" x14ac:dyDescent="0.25"/>
    <row r="2203" s="48" customFormat="1" x14ac:dyDescent="0.25"/>
    <row r="2204" s="48" customFormat="1" x14ac:dyDescent="0.25"/>
    <row r="2205" s="48" customFormat="1" x14ac:dyDescent="0.25"/>
    <row r="2206" s="48" customFormat="1" x14ac:dyDescent="0.25"/>
    <row r="2207" s="48" customFormat="1" x14ac:dyDescent="0.25"/>
    <row r="2208" s="48" customFormat="1" x14ac:dyDescent="0.25"/>
    <row r="2209" s="48" customFormat="1" x14ac:dyDescent="0.25"/>
    <row r="2210" s="48" customFormat="1" x14ac:dyDescent="0.25"/>
    <row r="2211" s="48" customFormat="1" x14ac:dyDescent="0.25"/>
    <row r="2212" s="48" customFormat="1" x14ac:dyDescent="0.25"/>
    <row r="2213" s="48" customFormat="1" x14ac:dyDescent="0.25"/>
    <row r="2214" s="48" customFormat="1" x14ac:dyDescent="0.25"/>
    <row r="2215" s="48" customFormat="1" x14ac:dyDescent="0.25"/>
    <row r="2216" s="48" customFormat="1" x14ac:dyDescent="0.25"/>
    <row r="2217" s="48" customFormat="1" x14ac:dyDescent="0.25"/>
    <row r="2218" s="48" customFormat="1" x14ac:dyDescent="0.25"/>
    <row r="2219" s="48" customFormat="1" x14ac:dyDescent="0.25"/>
    <row r="2220" s="48" customFormat="1" x14ac:dyDescent="0.25"/>
    <row r="2221" s="48" customFormat="1" x14ac:dyDescent="0.25"/>
    <row r="2222" s="48" customFormat="1" x14ac:dyDescent="0.25"/>
    <row r="2223" s="48" customFormat="1" x14ac:dyDescent="0.25"/>
    <row r="2224" s="48" customFormat="1" x14ac:dyDescent="0.25"/>
    <row r="2225" s="48" customFormat="1" x14ac:dyDescent="0.25"/>
    <row r="2226" s="48" customFormat="1" x14ac:dyDescent="0.25"/>
    <row r="2227" s="48" customFormat="1" x14ac:dyDescent="0.25"/>
    <row r="2228" s="48" customFormat="1" x14ac:dyDescent="0.25"/>
    <row r="2229" s="48" customFormat="1" x14ac:dyDescent="0.25"/>
    <row r="2230" s="48" customFormat="1" x14ac:dyDescent="0.25"/>
    <row r="2231" s="48" customFormat="1" x14ac:dyDescent="0.25"/>
    <row r="2232" s="48" customFormat="1" x14ac:dyDescent="0.25"/>
    <row r="2233" s="48" customFormat="1" x14ac:dyDescent="0.25"/>
    <row r="2234" s="48" customFormat="1" x14ac:dyDescent="0.25"/>
    <row r="2235" s="48" customFormat="1" x14ac:dyDescent="0.25"/>
    <row r="2236" s="48" customFormat="1" x14ac:dyDescent="0.25"/>
    <row r="2237" s="48" customFormat="1" x14ac:dyDescent="0.25"/>
    <row r="2238" s="48" customFormat="1" x14ac:dyDescent="0.25"/>
    <row r="2239" s="48" customFormat="1" x14ac:dyDescent="0.25"/>
    <row r="2240" s="48" customFormat="1" x14ac:dyDescent="0.25"/>
    <row r="2241" s="48" customFormat="1" x14ac:dyDescent="0.25"/>
    <row r="2242" s="48" customFormat="1" x14ac:dyDescent="0.25"/>
    <row r="2243" s="48" customFormat="1" x14ac:dyDescent="0.25"/>
    <row r="2244" s="48" customFormat="1" x14ac:dyDescent="0.25"/>
    <row r="2245" s="48" customFormat="1" x14ac:dyDescent="0.25"/>
    <row r="2246" s="48" customFormat="1" x14ac:dyDescent="0.25"/>
    <row r="2247" s="48" customFormat="1" x14ac:dyDescent="0.25"/>
    <row r="2248" s="48" customFormat="1" x14ac:dyDescent="0.25"/>
    <row r="2249" s="48" customFormat="1" x14ac:dyDescent="0.25"/>
    <row r="2250" s="48" customFormat="1" x14ac:dyDescent="0.25"/>
    <row r="2251" s="48" customFormat="1" x14ac:dyDescent="0.25"/>
    <row r="2252" s="48" customFormat="1" x14ac:dyDescent="0.25"/>
    <row r="2253" s="48" customFormat="1" x14ac:dyDescent="0.25"/>
    <row r="2254" s="48" customFormat="1" x14ac:dyDescent="0.25"/>
    <row r="2255" s="48" customFormat="1" x14ac:dyDescent="0.25"/>
    <row r="2256" s="48" customFormat="1" x14ac:dyDescent="0.25"/>
    <row r="2257" s="48" customFormat="1" x14ac:dyDescent="0.25"/>
    <row r="2258" s="48" customFormat="1" x14ac:dyDescent="0.25"/>
    <row r="2259" s="48" customFormat="1" x14ac:dyDescent="0.25"/>
    <row r="2260" s="48" customFormat="1" x14ac:dyDescent="0.25"/>
    <row r="2261" s="48" customFormat="1" x14ac:dyDescent="0.25"/>
    <row r="2262" s="48" customFormat="1" x14ac:dyDescent="0.25"/>
    <row r="2263" s="48" customFormat="1" x14ac:dyDescent="0.25"/>
    <row r="2264" s="48" customFormat="1" x14ac:dyDescent="0.25"/>
    <row r="2265" s="48" customFormat="1" x14ac:dyDescent="0.25"/>
    <row r="2266" s="48" customFormat="1" x14ac:dyDescent="0.25"/>
    <row r="2267" s="48" customFormat="1" x14ac:dyDescent="0.25"/>
    <row r="2268" s="48" customFormat="1" x14ac:dyDescent="0.25"/>
    <row r="2269" s="48" customFormat="1" x14ac:dyDescent="0.25"/>
    <row r="2270" s="48" customFormat="1" x14ac:dyDescent="0.25"/>
    <row r="2271" s="48" customFormat="1" x14ac:dyDescent="0.25"/>
    <row r="2272" s="48" customFormat="1" x14ac:dyDescent="0.25"/>
    <row r="2273" s="48" customFormat="1" x14ac:dyDescent="0.25"/>
    <row r="2274" s="48" customFormat="1" x14ac:dyDescent="0.25"/>
    <row r="2275" s="48" customFormat="1" x14ac:dyDescent="0.25"/>
    <row r="2276" s="48" customFormat="1" x14ac:dyDescent="0.25"/>
    <row r="2277" s="48" customFormat="1" x14ac:dyDescent="0.25"/>
    <row r="2278" s="48" customFormat="1" x14ac:dyDescent="0.25"/>
    <row r="2279" s="48" customFormat="1" x14ac:dyDescent="0.25"/>
    <row r="2280" s="48" customFormat="1" x14ac:dyDescent="0.25"/>
    <row r="2281" s="48" customFormat="1" x14ac:dyDescent="0.25"/>
    <row r="2282" s="48" customFormat="1" x14ac:dyDescent="0.25"/>
    <row r="2283" s="48" customFormat="1" x14ac:dyDescent="0.25"/>
    <row r="2284" s="48" customFormat="1" x14ac:dyDescent="0.25"/>
    <row r="2285" s="48" customFormat="1" x14ac:dyDescent="0.25"/>
    <row r="2286" s="48" customFormat="1" x14ac:dyDescent="0.25"/>
    <row r="2287" s="48" customFormat="1" x14ac:dyDescent="0.25"/>
    <row r="2288" s="48" customFormat="1" x14ac:dyDescent="0.25"/>
    <row r="2289" s="48" customFormat="1" x14ac:dyDescent="0.25"/>
    <row r="2290" s="48" customFormat="1" x14ac:dyDescent="0.25"/>
    <row r="2291" s="48" customFormat="1" x14ac:dyDescent="0.25"/>
    <row r="2292" s="48" customFormat="1" x14ac:dyDescent="0.25"/>
    <row r="2293" s="48" customFormat="1" x14ac:dyDescent="0.25"/>
    <row r="2294" s="48" customFormat="1" x14ac:dyDescent="0.25"/>
    <row r="2295" s="48" customFormat="1" x14ac:dyDescent="0.25"/>
    <row r="2296" s="48" customFormat="1" x14ac:dyDescent="0.25"/>
    <row r="2297" s="48" customFormat="1" x14ac:dyDescent="0.25"/>
    <row r="2298" s="48" customFormat="1" x14ac:dyDescent="0.25"/>
    <row r="2299" s="48" customFormat="1" x14ac:dyDescent="0.25"/>
    <row r="2300" s="48" customFormat="1" x14ac:dyDescent="0.25"/>
    <row r="2301" s="48" customFormat="1" x14ac:dyDescent="0.25"/>
    <row r="2302" s="48" customFormat="1" x14ac:dyDescent="0.25"/>
    <row r="2303" s="48" customFormat="1" x14ac:dyDescent="0.25"/>
    <row r="2304" s="48" customFormat="1" x14ac:dyDescent="0.25"/>
    <row r="2305" s="48" customFormat="1" x14ac:dyDescent="0.25"/>
    <row r="2306" s="48" customFormat="1" x14ac:dyDescent="0.25"/>
    <row r="2307" s="48" customFormat="1" x14ac:dyDescent="0.25"/>
    <row r="2308" s="48" customFormat="1" x14ac:dyDescent="0.25"/>
    <row r="2309" s="48" customFormat="1" x14ac:dyDescent="0.25"/>
    <row r="2310" s="48" customFormat="1" x14ac:dyDescent="0.25"/>
    <row r="2311" s="48" customFormat="1" x14ac:dyDescent="0.25"/>
    <row r="2312" s="48" customFormat="1" x14ac:dyDescent="0.25"/>
    <row r="2313" s="48" customFormat="1" x14ac:dyDescent="0.25"/>
    <row r="2314" s="48" customFormat="1" x14ac:dyDescent="0.25"/>
    <row r="2315" s="48" customFormat="1" x14ac:dyDescent="0.25"/>
    <row r="2316" s="48" customFormat="1" x14ac:dyDescent="0.25"/>
    <row r="2317" s="48" customFormat="1" x14ac:dyDescent="0.25"/>
    <row r="2318" s="48" customFormat="1" x14ac:dyDescent="0.25"/>
    <row r="2319" s="48" customFormat="1" x14ac:dyDescent="0.25"/>
    <row r="2320" s="48" customFormat="1" x14ac:dyDescent="0.25"/>
    <row r="2321" s="48" customFormat="1" x14ac:dyDescent="0.25"/>
    <row r="2322" s="48" customFormat="1" x14ac:dyDescent="0.25"/>
    <row r="2323" s="48" customFormat="1" x14ac:dyDescent="0.25"/>
    <row r="2324" s="48" customFormat="1" x14ac:dyDescent="0.25"/>
    <row r="2325" s="48" customFormat="1" x14ac:dyDescent="0.25"/>
    <row r="2326" s="48" customFormat="1" x14ac:dyDescent="0.25"/>
    <row r="2327" s="48" customFormat="1" x14ac:dyDescent="0.25"/>
    <row r="2328" s="48" customFormat="1" x14ac:dyDescent="0.25"/>
    <row r="2329" s="48" customFormat="1" x14ac:dyDescent="0.25"/>
    <row r="2330" s="48" customFormat="1" x14ac:dyDescent="0.25"/>
    <row r="2331" s="48" customFormat="1" x14ac:dyDescent="0.25"/>
    <row r="2332" s="48" customFormat="1" x14ac:dyDescent="0.25"/>
    <row r="2333" s="48" customFormat="1" x14ac:dyDescent="0.25"/>
    <row r="2334" s="48" customFormat="1" x14ac:dyDescent="0.25"/>
    <row r="2335" s="48" customFormat="1" x14ac:dyDescent="0.25"/>
    <row r="2336" s="48" customFormat="1" x14ac:dyDescent="0.25"/>
    <row r="2337" s="48" customFormat="1" x14ac:dyDescent="0.25"/>
    <row r="2338" s="48" customFormat="1" x14ac:dyDescent="0.25"/>
    <row r="2339" s="48" customFormat="1" x14ac:dyDescent="0.25"/>
    <row r="2340" s="48" customFormat="1" x14ac:dyDescent="0.25"/>
    <row r="2341" s="48" customFormat="1" x14ac:dyDescent="0.25"/>
    <row r="2342" s="48" customFormat="1" x14ac:dyDescent="0.25"/>
    <row r="2343" s="48" customFormat="1" x14ac:dyDescent="0.25"/>
    <row r="2344" s="48" customFormat="1" x14ac:dyDescent="0.25"/>
    <row r="2345" s="48" customFormat="1" x14ac:dyDescent="0.25"/>
    <row r="2346" s="48" customFormat="1" x14ac:dyDescent="0.25"/>
    <row r="2347" s="48" customFormat="1" x14ac:dyDescent="0.25"/>
    <row r="2348" s="48" customFormat="1" x14ac:dyDescent="0.25"/>
    <row r="2349" s="48" customFormat="1" x14ac:dyDescent="0.25"/>
    <row r="2350" s="48" customFormat="1" x14ac:dyDescent="0.25"/>
    <row r="2351" s="48" customFormat="1" x14ac:dyDescent="0.25"/>
    <row r="2352" s="48" customFormat="1" x14ac:dyDescent="0.25"/>
    <row r="2353" s="48" customFormat="1" x14ac:dyDescent="0.25"/>
    <row r="2354" s="48" customFormat="1" x14ac:dyDescent="0.25"/>
    <row r="2355" s="48" customFormat="1" x14ac:dyDescent="0.25"/>
    <row r="2356" s="48" customFormat="1" x14ac:dyDescent="0.25"/>
    <row r="2357" s="48" customFormat="1" x14ac:dyDescent="0.25"/>
    <row r="2358" s="48" customFormat="1" x14ac:dyDescent="0.25"/>
    <row r="2359" s="48" customFormat="1" x14ac:dyDescent="0.25"/>
    <row r="2360" s="48" customFormat="1" x14ac:dyDescent="0.25"/>
    <row r="2361" s="48" customFormat="1" x14ac:dyDescent="0.25"/>
    <row r="2362" s="48" customFormat="1" x14ac:dyDescent="0.25"/>
    <row r="2363" s="48" customFormat="1" x14ac:dyDescent="0.25"/>
    <row r="2364" s="48" customFormat="1" x14ac:dyDescent="0.25"/>
    <row r="2365" s="48" customFormat="1" x14ac:dyDescent="0.25"/>
    <row r="2366" s="48" customFormat="1" x14ac:dyDescent="0.25"/>
    <row r="2367" s="48" customFormat="1" x14ac:dyDescent="0.25"/>
    <row r="2368" s="48" customFormat="1" x14ac:dyDescent="0.25"/>
    <row r="2369" s="48" customFormat="1" x14ac:dyDescent="0.25"/>
    <row r="2370" s="48" customFormat="1" x14ac:dyDescent="0.25"/>
    <row r="2371" s="48" customFormat="1" x14ac:dyDescent="0.25"/>
    <row r="2372" s="48" customFormat="1" x14ac:dyDescent="0.25"/>
    <row r="2373" s="48" customFormat="1" x14ac:dyDescent="0.25"/>
    <row r="2374" s="48" customFormat="1" x14ac:dyDescent="0.25"/>
    <row r="2375" s="48" customFormat="1" x14ac:dyDescent="0.25"/>
    <row r="2376" s="48" customFormat="1" x14ac:dyDescent="0.25"/>
    <row r="2377" s="48" customFormat="1" x14ac:dyDescent="0.25"/>
    <row r="2378" s="48" customFormat="1" x14ac:dyDescent="0.25"/>
    <row r="2379" s="48" customFormat="1" x14ac:dyDescent="0.25"/>
    <row r="2380" s="48" customFormat="1" x14ac:dyDescent="0.25"/>
    <row r="2381" s="48" customFormat="1" x14ac:dyDescent="0.25"/>
    <row r="2382" s="48" customFormat="1" x14ac:dyDescent="0.25"/>
    <row r="2383" s="48" customFormat="1" x14ac:dyDescent="0.25"/>
    <row r="2384" s="48" customFormat="1" x14ac:dyDescent="0.25"/>
    <row r="2385" s="48" customFormat="1" x14ac:dyDescent="0.25"/>
    <row r="2386" s="48" customFormat="1" x14ac:dyDescent="0.25"/>
    <row r="2387" s="48" customFormat="1" x14ac:dyDescent="0.25"/>
    <row r="2388" s="48" customFormat="1" x14ac:dyDescent="0.25"/>
    <row r="2389" s="48" customFormat="1" x14ac:dyDescent="0.25"/>
    <row r="2390" s="48" customFormat="1" x14ac:dyDescent="0.25"/>
    <row r="2391" s="48" customFormat="1" x14ac:dyDescent="0.25"/>
    <row r="2392" s="48" customFormat="1" x14ac:dyDescent="0.25"/>
    <row r="2393" s="48" customFormat="1" x14ac:dyDescent="0.25"/>
    <row r="2394" s="48" customFormat="1" x14ac:dyDescent="0.25"/>
    <row r="2395" s="48" customFormat="1" x14ac:dyDescent="0.25"/>
    <row r="2396" s="48" customFormat="1" x14ac:dyDescent="0.25"/>
    <row r="2397" s="48" customFormat="1" x14ac:dyDescent="0.25"/>
    <row r="2398" s="48" customFormat="1" x14ac:dyDescent="0.25"/>
    <row r="2399" s="48" customFormat="1" x14ac:dyDescent="0.25"/>
    <row r="2400" s="48" customFormat="1" x14ac:dyDescent="0.25"/>
    <row r="2401" s="48" customFormat="1" x14ac:dyDescent="0.25"/>
    <row r="2402" s="48" customFormat="1" x14ac:dyDescent="0.25"/>
    <row r="2403" s="48" customFormat="1" x14ac:dyDescent="0.25"/>
    <row r="2404" s="48" customFormat="1" x14ac:dyDescent="0.25"/>
    <row r="2405" s="48" customFormat="1" x14ac:dyDescent="0.25"/>
    <row r="2406" s="48" customFormat="1" x14ac:dyDescent="0.25"/>
    <row r="2407" s="48" customFormat="1" x14ac:dyDescent="0.25"/>
    <row r="2408" s="48" customFormat="1" x14ac:dyDescent="0.25"/>
    <row r="2409" s="48" customFormat="1" x14ac:dyDescent="0.25"/>
    <row r="2410" s="48" customFormat="1" x14ac:dyDescent="0.25"/>
    <row r="2411" s="48" customFormat="1" x14ac:dyDescent="0.25"/>
    <row r="2412" s="48" customFormat="1" x14ac:dyDescent="0.25"/>
    <row r="2413" s="48" customFormat="1" x14ac:dyDescent="0.25"/>
    <row r="2414" s="48" customFormat="1" x14ac:dyDescent="0.25"/>
    <row r="2415" s="48" customFormat="1" x14ac:dyDescent="0.25"/>
    <row r="2416" s="48" customFormat="1" x14ac:dyDescent="0.25"/>
    <row r="2417" s="48" customFormat="1" x14ac:dyDescent="0.25"/>
    <row r="2418" s="48" customFormat="1" x14ac:dyDescent="0.25"/>
    <row r="2419" s="48" customFormat="1" x14ac:dyDescent="0.25"/>
    <row r="2420" s="48" customFormat="1" x14ac:dyDescent="0.25"/>
    <row r="2421" s="48" customFormat="1" x14ac:dyDescent="0.25"/>
    <row r="2422" s="48" customFormat="1" x14ac:dyDescent="0.25"/>
    <row r="2423" s="48" customFormat="1" x14ac:dyDescent="0.25"/>
    <row r="2424" s="48" customFormat="1" x14ac:dyDescent="0.25"/>
    <row r="2425" s="48" customFormat="1" x14ac:dyDescent="0.25"/>
    <row r="2426" s="48" customFormat="1" x14ac:dyDescent="0.25"/>
    <row r="2427" s="48" customFormat="1" x14ac:dyDescent="0.25"/>
    <row r="2428" s="48" customFormat="1" x14ac:dyDescent="0.25"/>
    <row r="2429" s="48" customFormat="1" x14ac:dyDescent="0.25"/>
    <row r="2430" s="48" customFormat="1" x14ac:dyDescent="0.25"/>
    <row r="2431" s="48" customFormat="1" x14ac:dyDescent="0.25"/>
    <row r="2432" s="48" customFormat="1" x14ac:dyDescent="0.25"/>
    <row r="2433" s="48" customFormat="1" x14ac:dyDescent="0.25"/>
    <row r="2434" s="48" customFormat="1" x14ac:dyDescent="0.25"/>
    <row r="2435" s="48" customFormat="1" x14ac:dyDescent="0.25"/>
    <row r="2436" s="48" customFormat="1" x14ac:dyDescent="0.25"/>
    <row r="2437" s="48" customFormat="1" x14ac:dyDescent="0.25"/>
    <row r="2438" s="48" customFormat="1" x14ac:dyDescent="0.25"/>
    <row r="2439" s="48" customFormat="1" x14ac:dyDescent="0.25"/>
    <row r="2440" s="48" customFormat="1" x14ac:dyDescent="0.25"/>
    <row r="2441" s="48" customFormat="1" x14ac:dyDescent="0.25"/>
    <row r="2442" s="48" customFormat="1" x14ac:dyDescent="0.25"/>
    <row r="2443" s="48" customFormat="1" x14ac:dyDescent="0.25"/>
    <row r="2444" s="48" customFormat="1" x14ac:dyDescent="0.25"/>
    <row r="2445" s="48" customFormat="1" x14ac:dyDescent="0.25"/>
    <row r="2446" s="48" customFormat="1" x14ac:dyDescent="0.25"/>
    <row r="2447" s="48" customFormat="1" x14ac:dyDescent="0.25"/>
    <row r="2448" s="48" customFormat="1" x14ac:dyDescent="0.25"/>
    <row r="2449" s="48" customFormat="1" x14ac:dyDescent="0.25"/>
    <row r="2450" s="48" customFormat="1" x14ac:dyDescent="0.25"/>
    <row r="2451" s="48" customFormat="1" x14ac:dyDescent="0.25"/>
    <row r="2452" s="48" customFormat="1" x14ac:dyDescent="0.25"/>
    <row r="2453" s="48" customFormat="1" x14ac:dyDescent="0.25"/>
    <row r="2454" s="48" customFormat="1" x14ac:dyDescent="0.25"/>
    <row r="2455" s="48" customFormat="1" x14ac:dyDescent="0.25"/>
    <row r="2456" s="48" customFormat="1" x14ac:dyDescent="0.25"/>
    <row r="2457" s="48" customFormat="1" x14ac:dyDescent="0.25"/>
    <row r="2458" s="48" customFormat="1" x14ac:dyDescent="0.25"/>
    <row r="2459" s="48" customFormat="1" x14ac:dyDescent="0.25"/>
    <row r="2460" s="48" customFormat="1" x14ac:dyDescent="0.25"/>
    <row r="2461" s="48" customFormat="1" x14ac:dyDescent="0.25"/>
    <row r="2462" s="48" customFormat="1" x14ac:dyDescent="0.25"/>
    <row r="2463" s="48" customFormat="1" x14ac:dyDescent="0.25"/>
    <row r="2464" s="48" customFormat="1" x14ac:dyDescent="0.25"/>
    <row r="2465" s="48" customFormat="1" x14ac:dyDescent="0.25"/>
    <row r="2466" s="48" customFormat="1" x14ac:dyDescent="0.25"/>
    <row r="2467" s="48" customFormat="1" x14ac:dyDescent="0.25"/>
    <row r="2468" s="48" customFormat="1" x14ac:dyDescent="0.25"/>
    <row r="2469" s="48" customFormat="1" x14ac:dyDescent="0.25"/>
    <row r="2470" s="48" customFormat="1" x14ac:dyDescent="0.25"/>
    <row r="2471" s="48" customFormat="1" x14ac:dyDescent="0.25"/>
    <row r="2472" s="48" customFormat="1" x14ac:dyDescent="0.25"/>
    <row r="2473" s="48" customFormat="1" x14ac:dyDescent="0.25"/>
    <row r="2474" s="48" customFormat="1" x14ac:dyDescent="0.25"/>
    <row r="2475" s="48" customFormat="1" x14ac:dyDescent="0.25"/>
    <row r="2476" s="48" customFormat="1" x14ac:dyDescent="0.25"/>
    <row r="2477" s="48" customFormat="1" x14ac:dyDescent="0.25"/>
    <row r="2478" s="48" customFormat="1" x14ac:dyDescent="0.25"/>
    <row r="2479" s="48" customFormat="1" x14ac:dyDescent="0.25"/>
    <row r="2480" s="48" customFormat="1" x14ac:dyDescent="0.25"/>
    <row r="2481" s="48" customFormat="1" x14ac:dyDescent="0.25"/>
    <row r="2482" s="48" customFormat="1" x14ac:dyDescent="0.25"/>
    <row r="2483" s="48" customFormat="1" x14ac:dyDescent="0.25"/>
    <row r="2484" s="48" customFormat="1" x14ac:dyDescent="0.25"/>
    <row r="2485" s="48" customFormat="1" x14ac:dyDescent="0.25"/>
    <row r="2486" s="48" customFormat="1" x14ac:dyDescent="0.25"/>
    <row r="2487" s="48" customFormat="1" x14ac:dyDescent="0.25"/>
    <row r="2488" s="48" customFormat="1" x14ac:dyDescent="0.25"/>
    <row r="2489" s="48" customFormat="1" x14ac:dyDescent="0.25"/>
    <row r="2490" s="48" customFormat="1" x14ac:dyDescent="0.25"/>
    <row r="2491" s="48" customFormat="1" x14ac:dyDescent="0.25"/>
    <row r="2492" s="48" customFormat="1" x14ac:dyDescent="0.25"/>
    <row r="2493" s="48" customFormat="1" x14ac:dyDescent="0.25"/>
    <row r="2494" s="48" customFormat="1" x14ac:dyDescent="0.25"/>
    <row r="2495" s="48" customFormat="1" x14ac:dyDescent="0.25"/>
    <row r="2496" s="48" customFormat="1" x14ac:dyDescent="0.25"/>
    <row r="2497" s="48" customFormat="1" x14ac:dyDescent="0.25"/>
    <row r="2498" s="48" customFormat="1" x14ac:dyDescent="0.25"/>
    <row r="2499" s="48" customFormat="1" x14ac:dyDescent="0.25"/>
    <row r="2500" s="48" customFormat="1" x14ac:dyDescent="0.25"/>
    <row r="2501" s="48" customFormat="1" x14ac:dyDescent="0.25"/>
    <row r="2502" s="48" customFormat="1" x14ac:dyDescent="0.25"/>
    <row r="2503" s="48" customFormat="1" x14ac:dyDescent="0.25"/>
    <row r="2504" s="48" customFormat="1" x14ac:dyDescent="0.25"/>
    <row r="2505" s="48" customFormat="1" x14ac:dyDescent="0.25"/>
    <row r="2506" s="48" customFormat="1" x14ac:dyDescent="0.25"/>
    <row r="2507" s="48" customFormat="1" x14ac:dyDescent="0.25"/>
    <row r="2508" s="48" customFormat="1" x14ac:dyDescent="0.25"/>
    <row r="2509" s="48" customFormat="1" x14ac:dyDescent="0.25"/>
    <row r="2510" s="48" customFormat="1" x14ac:dyDescent="0.25"/>
    <row r="2511" s="48" customFormat="1" x14ac:dyDescent="0.25"/>
    <row r="2512" s="48" customFormat="1" x14ac:dyDescent="0.25"/>
    <row r="2513" s="48" customFormat="1" x14ac:dyDescent="0.25"/>
    <row r="2514" s="48" customFormat="1" x14ac:dyDescent="0.25"/>
    <row r="2515" s="48" customFormat="1" x14ac:dyDescent="0.25"/>
    <row r="2516" s="48" customFormat="1" x14ac:dyDescent="0.25"/>
    <row r="2517" s="48" customFormat="1" x14ac:dyDescent="0.25"/>
    <row r="2518" s="48" customFormat="1" x14ac:dyDescent="0.25"/>
    <row r="2519" s="48" customFormat="1" x14ac:dyDescent="0.25"/>
    <row r="2520" s="48" customFormat="1" x14ac:dyDescent="0.25"/>
    <row r="2521" s="48" customFormat="1" x14ac:dyDescent="0.25"/>
    <row r="2522" s="48" customFormat="1" x14ac:dyDescent="0.25"/>
    <row r="2523" s="48" customFormat="1" x14ac:dyDescent="0.25"/>
    <row r="2524" s="48" customFormat="1" x14ac:dyDescent="0.25"/>
    <row r="2525" s="48" customFormat="1" x14ac:dyDescent="0.25"/>
    <row r="2526" s="48" customFormat="1" x14ac:dyDescent="0.25"/>
    <row r="2527" s="48" customFormat="1" x14ac:dyDescent="0.25"/>
    <row r="2528" s="48" customFormat="1" x14ac:dyDescent="0.25"/>
    <row r="2529" s="48" customFormat="1" x14ac:dyDescent="0.25"/>
    <row r="2530" s="48" customFormat="1" x14ac:dyDescent="0.25"/>
    <row r="2531" s="48" customFormat="1" x14ac:dyDescent="0.25"/>
    <row r="2532" s="48" customFormat="1" x14ac:dyDescent="0.25"/>
    <row r="2533" s="48" customFormat="1" x14ac:dyDescent="0.25"/>
    <row r="2534" s="48" customFormat="1" x14ac:dyDescent="0.25"/>
    <row r="2535" s="48" customFormat="1" x14ac:dyDescent="0.25"/>
    <row r="2536" s="48" customFormat="1" x14ac:dyDescent="0.25"/>
    <row r="2537" s="48" customFormat="1" x14ac:dyDescent="0.25"/>
    <row r="2538" s="48" customFormat="1" x14ac:dyDescent="0.25"/>
    <row r="2539" s="48" customFormat="1" x14ac:dyDescent="0.25"/>
    <row r="2540" s="48" customFormat="1" x14ac:dyDescent="0.25"/>
    <row r="2541" s="48" customFormat="1" x14ac:dyDescent="0.25"/>
    <row r="2542" s="48" customFormat="1" x14ac:dyDescent="0.25"/>
    <row r="2543" s="48" customFormat="1" x14ac:dyDescent="0.25"/>
    <row r="2544" s="48" customFormat="1" x14ac:dyDescent="0.25"/>
    <row r="2545" s="48" customFormat="1" x14ac:dyDescent="0.25"/>
    <row r="2546" s="48" customFormat="1" x14ac:dyDescent="0.25"/>
    <row r="2547" s="48" customFormat="1" x14ac:dyDescent="0.25"/>
    <row r="2548" s="48" customFormat="1" x14ac:dyDescent="0.25"/>
    <row r="2549" s="48" customFormat="1" x14ac:dyDescent="0.25"/>
    <row r="2550" s="48" customFormat="1" x14ac:dyDescent="0.25"/>
    <row r="2551" s="48" customFormat="1" x14ac:dyDescent="0.25"/>
    <row r="2552" s="48" customFormat="1" x14ac:dyDescent="0.25"/>
    <row r="2553" s="48" customFormat="1" x14ac:dyDescent="0.25"/>
    <row r="2554" s="48" customFormat="1" x14ac:dyDescent="0.25"/>
    <row r="2555" s="48" customFormat="1" x14ac:dyDescent="0.25"/>
    <row r="2556" s="48" customFormat="1" x14ac:dyDescent="0.25"/>
    <row r="2557" s="48" customFormat="1" x14ac:dyDescent="0.25"/>
    <row r="2558" s="48" customFormat="1" x14ac:dyDescent="0.25"/>
    <row r="2559" s="48" customFormat="1" x14ac:dyDescent="0.25"/>
    <row r="2560" s="48" customFormat="1" x14ac:dyDescent="0.25"/>
    <row r="2561" s="48" customFormat="1" x14ac:dyDescent="0.25"/>
    <row r="2562" s="48" customFormat="1" x14ac:dyDescent="0.25"/>
    <row r="2563" s="48" customFormat="1" x14ac:dyDescent="0.25"/>
    <row r="2564" s="48" customFormat="1" x14ac:dyDescent="0.25"/>
    <row r="2565" s="48" customFormat="1" x14ac:dyDescent="0.25"/>
    <row r="2566" s="48" customFormat="1" x14ac:dyDescent="0.25"/>
    <row r="2567" s="48" customFormat="1" x14ac:dyDescent="0.25"/>
    <row r="2568" s="48" customFormat="1" x14ac:dyDescent="0.25"/>
    <row r="2569" s="48" customFormat="1" x14ac:dyDescent="0.25"/>
    <row r="2570" s="48" customFormat="1" x14ac:dyDescent="0.25"/>
    <row r="2571" s="48" customFormat="1" x14ac:dyDescent="0.25"/>
    <row r="2572" s="48" customFormat="1" x14ac:dyDescent="0.25"/>
    <row r="2573" s="48" customFormat="1" x14ac:dyDescent="0.25"/>
    <row r="2574" s="48" customFormat="1" x14ac:dyDescent="0.25"/>
    <row r="2575" s="48" customFormat="1" x14ac:dyDescent="0.25"/>
    <row r="2576" s="48" customFormat="1" x14ac:dyDescent="0.25"/>
    <row r="2577" s="48" customFormat="1" x14ac:dyDescent="0.25"/>
    <row r="2578" s="48" customFormat="1" x14ac:dyDescent="0.25"/>
    <row r="2579" s="48" customFormat="1" x14ac:dyDescent="0.25"/>
    <row r="2580" s="48" customFormat="1" x14ac:dyDescent="0.25"/>
    <row r="2581" s="48" customFormat="1" x14ac:dyDescent="0.25"/>
    <row r="2582" s="48" customFormat="1" x14ac:dyDescent="0.25"/>
    <row r="2583" s="48" customFormat="1" x14ac:dyDescent="0.25"/>
    <row r="2584" s="48" customFormat="1" x14ac:dyDescent="0.25"/>
    <row r="2585" s="48" customFormat="1" x14ac:dyDescent="0.25"/>
    <row r="2586" s="48" customFormat="1" x14ac:dyDescent="0.25"/>
    <row r="2587" s="48" customFormat="1" x14ac:dyDescent="0.25"/>
    <row r="2588" s="48" customFormat="1" x14ac:dyDescent="0.25"/>
    <row r="2589" s="48" customFormat="1" x14ac:dyDescent="0.25"/>
    <row r="2590" s="48" customFormat="1" x14ac:dyDescent="0.25"/>
    <row r="2591" s="48" customFormat="1" x14ac:dyDescent="0.25"/>
    <row r="2592" s="48" customFormat="1" x14ac:dyDescent="0.25"/>
    <row r="2593" s="48" customFormat="1" x14ac:dyDescent="0.25"/>
    <row r="2594" s="48" customFormat="1" x14ac:dyDescent="0.25"/>
    <row r="2595" s="48" customFormat="1" x14ac:dyDescent="0.25"/>
    <row r="2596" s="48" customFormat="1" x14ac:dyDescent="0.25"/>
    <row r="2597" s="48" customFormat="1" x14ac:dyDescent="0.25"/>
    <row r="2598" s="48" customFormat="1" x14ac:dyDescent="0.25"/>
    <row r="2599" s="48" customFormat="1" x14ac:dyDescent="0.25"/>
    <row r="2600" s="48" customFormat="1" x14ac:dyDescent="0.25"/>
    <row r="2601" s="48" customFormat="1" x14ac:dyDescent="0.25"/>
    <row r="2602" s="48" customFormat="1" x14ac:dyDescent="0.25"/>
    <row r="2603" s="48" customFormat="1" x14ac:dyDescent="0.25"/>
    <row r="2604" s="48" customFormat="1" x14ac:dyDescent="0.25"/>
    <row r="2605" s="48" customFormat="1" x14ac:dyDescent="0.25"/>
    <row r="2606" s="48" customFormat="1" x14ac:dyDescent="0.25"/>
    <row r="2607" s="48" customFormat="1" x14ac:dyDescent="0.25"/>
    <row r="2608" s="48" customFormat="1" x14ac:dyDescent="0.25"/>
    <row r="2609" s="48" customFormat="1" x14ac:dyDescent="0.25"/>
    <row r="2610" s="48" customFormat="1" x14ac:dyDescent="0.25"/>
    <row r="2611" s="48" customFormat="1" x14ac:dyDescent="0.25"/>
    <row r="2612" s="48" customFormat="1" x14ac:dyDescent="0.25"/>
    <row r="2613" s="48" customFormat="1" x14ac:dyDescent="0.25"/>
    <row r="2614" s="48" customFormat="1" x14ac:dyDescent="0.25"/>
    <row r="2615" s="48" customFormat="1" x14ac:dyDescent="0.25"/>
    <row r="2616" s="48" customFormat="1" x14ac:dyDescent="0.25"/>
    <row r="2617" s="48" customFormat="1" x14ac:dyDescent="0.25"/>
    <row r="2618" s="48" customFormat="1" x14ac:dyDescent="0.25"/>
    <row r="2619" s="48" customFormat="1" x14ac:dyDescent="0.25"/>
    <row r="2620" s="48" customFormat="1" x14ac:dyDescent="0.25"/>
    <row r="2621" s="48" customFormat="1" x14ac:dyDescent="0.25"/>
    <row r="2622" s="48" customFormat="1" x14ac:dyDescent="0.25"/>
    <row r="2623" s="48" customFormat="1" x14ac:dyDescent="0.25"/>
    <row r="2624" s="48" customFormat="1" x14ac:dyDescent="0.25"/>
    <row r="2625" s="48" customFormat="1" x14ac:dyDescent="0.25"/>
    <row r="2626" s="48" customFormat="1" x14ac:dyDescent="0.25"/>
    <row r="2627" s="48" customFormat="1" x14ac:dyDescent="0.25"/>
    <row r="2628" s="48" customFormat="1" x14ac:dyDescent="0.25"/>
    <row r="2629" s="48" customFormat="1" x14ac:dyDescent="0.25"/>
    <row r="2630" s="48" customFormat="1" x14ac:dyDescent="0.25"/>
    <row r="2631" s="48" customFormat="1" x14ac:dyDescent="0.25"/>
    <row r="2632" s="48" customFormat="1" x14ac:dyDescent="0.25"/>
    <row r="2633" s="48" customFormat="1" x14ac:dyDescent="0.25"/>
    <row r="2634" s="48" customFormat="1" x14ac:dyDescent="0.25"/>
    <row r="2635" s="48" customFormat="1" x14ac:dyDescent="0.25"/>
    <row r="2636" s="48" customFormat="1" x14ac:dyDescent="0.25"/>
    <row r="2637" s="48" customFormat="1" x14ac:dyDescent="0.25"/>
    <row r="2638" s="48" customFormat="1" x14ac:dyDescent="0.25"/>
    <row r="2639" s="48" customFormat="1" x14ac:dyDescent="0.25"/>
    <row r="2640" s="48" customFormat="1" x14ac:dyDescent="0.25"/>
    <row r="2641" s="48" customFormat="1" x14ac:dyDescent="0.25"/>
    <row r="2642" s="48" customFormat="1" x14ac:dyDescent="0.25"/>
    <row r="2643" s="48" customFormat="1" x14ac:dyDescent="0.25"/>
    <row r="2644" s="48" customFormat="1" x14ac:dyDescent="0.25"/>
    <row r="2645" s="48" customFormat="1" x14ac:dyDescent="0.25"/>
    <row r="2646" s="48" customFormat="1" x14ac:dyDescent="0.25"/>
    <row r="2647" s="48" customFormat="1" x14ac:dyDescent="0.25"/>
    <row r="2648" s="48" customFormat="1" x14ac:dyDescent="0.25"/>
    <row r="2649" s="48" customFormat="1" x14ac:dyDescent="0.25"/>
    <row r="2650" s="48" customFormat="1" x14ac:dyDescent="0.25"/>
    <row r="2651" s="48" customFormat="1" x14ac:dyDescent="0.25"/>
    <row r="2652" s="48" customFormat="1" x14ac:dyDescent="0.25"/>
    <row r="2653" s="48" customFormat="1" x14ac:dyDescent="0.25"/>
    <row r="2654" s="48" customFormat="1" x14ac:dyDescent="0.25"/>
    <row r="2655" s="48" customFormat="1" x14ac:dyDescent="0.25"/>
    <row r="2656" s="48" customFormat="1" x14ac:dyDescent="0.25"/>
    <row r="2657" s="48" customFormat="1" x14ac:dyDescent="0.25"/>
    <row r="2658" s="48" customFormat="1" x14ac:dyDescent="0.25"/>
    <row r="2659" s="48" customFormat="1" x14ac:dyDescent="0.25"/>
    <row r="2660" s="48" customFormat="1" x14ac:dyDescent="0.25"/>
    <row r="2661" s="48" customFormat="1" x14ac:dyDescent="0.25"/>
    <row r="2662" s="48" customFormat="1" x14ac:dyDescent="0.25"/>
    <row r="2663" s="48" customFormat="1" x14ac:dyDescent="0.25"/>
    <row r="2664" s="48" customFormat="1" x14ac:dyDescent="0.25"/>
    <row r="2665" s="48" customFormat="1" x14ac:dyDescent="0.25"/>
    <row r="2666" s="48" customFormat="1" x14ac:dyDescent="0.25"/>
    <row r="2667" s="48" customFormat="1" x14ac:dyDescent="0.25"/>
    <row r="2668" s="48" customFormat="1" x14ac:dyDescent="0.25"/>
    <row r="2669" s="48" customFormat="1" x14ac:dyDescent="0.25"/>
    <row r="2670" s="48" customFormat="1" x14ac:dyDescent="0.25"/>
    <row r="2671" s="48" customFormat="1" x14ac:dyDescent="0.25"/>
    <row r="2672" s="48" customFormat="1" x14ac:dyDescent="0.25"/>
    <row r="2673" s="48" customFormat="1" x14ac:dyDescent="0.25"/>
    <row r="2674" s="48" customFormat="1" x14ac:dyDescent="0.25"/>
    <row r="2675" s="48" customFormat="1" x14ac:dyDescent="0.25"/>
    <row r="2676" s="48" customFormat="1" x14ac:dyDescent="0.25"/>
    <row r="2677" s="48" customFormat="1" x14ac:dyDescent="0.25"/>
    <row r="2678" s="48" customFormat="1" x14ac:dyDescent="0.25"/>
    <row r="2679" s="48" customFormat="1" x14ac:dyDescent="0.25"/>
    <row r="2680" s="48" customFormat="1" x14ac:dyDescent="0.25"/>
    <row r="2681" s="48" customFormat="1" x14ac:dyDescent="0.25"/>
    <row r="2682" s="48" customFormat="1" x14ac:dyDescent="0.25"/>
    <row r="2683" s="48" customFormat="1" x14ac:dyDescent="0.25"/>
    <row r="2684" s="48" customFormat="1" x14ac:dyDescent="0.25"/>
    <row r="2685" s="48" customFormat="1" x14ac:dyDescent="0.25"/>
    <row r="2686" s="48" customFormat="1" x14ac:dyDescent="0.25"/>
    <row r="2687" s="48" customFormat="1" x14ac:dyDescent="0.25"/>
    <row r="2688" s="48" customFormat="1" x14ac:dyDescent="0.25"/>
    <row r="2689" s="48" customFormat="1" x14ac:dyDescent="0.25"/>
    <row r="2690" s="48" customFormat="1" x14ac:dyDescent="0.25"/>
    <row r="2691" s="48" customFormat="1" x14ac:dyDescent="0.25"/>
    <row r="2692" s="48" customFormat="1" x14ac:dyDescent="0.25"/>
    <row r="2693" s="48" customFormat="1" x14ac:dyDescent="0.25"/>
    <row r="2694" s="48" customFormat="1" x14ac:dyDescent="0.25"/>
    <row r="2695" s="48" customFormat="1" x14ac:dyDescent="0.25"/>
    <row r="2696" s="48" customFormat="1" x14ac:dyDescent="0.25"/>
    <row r="2697" s="48" customFormat="1" x14ac:dyDescent="0.25"/>
    <row r="2698" s="48" customFormat="1" x14ac:dyDescent="0.25"/>
    <row r="2699" s="48" customFormat="1" x14ac:dyDescent="0.25"/>
    <row r="2700" s="48" customFormat="1" x14ac:dyDescent="0.25"/>
    <row r="2701" s="48" customFormat="1" x14ac:dyDescent="0.25"/>
    <row r="2702" s="48" customFormat="1" x14ac:dyDescent="0.25"/>
    <row r="2703" s="48" customFormat="1" x14ac:dyDescent="0.25"/>
    <row r="2704" s="48" customFormat="1" x14ac:dyDescent="0.25"/>
    <row r="2705" s="48" customFormat="1" x14ac:dyDescent="0.25"/>
    <row r="2706" s="48" customFormat="1" x14ac:dyDescent="0.25"/>
    <row r="2707" s="48" customFormat="1" x14ac:dyDescent="0.25"/>
    <row r="2708" s="48" customFormat="1" x14ac:dyDescent="0.25"/>
    <row r="2709" s="48" customFormat="1" x14ac:dyDescent="0.25"/>
    <row r="2710" s="48" customFormat="1" x14ac:dyDescent="0.25"/>
    <row r="2711" s="48" customFormat="1" x14ac:dyDescent="0.25"/>
    <row r="2712" s="48" customFormat="1" x14ac:dyDescent="0.25"/>
    <row r="2713" s="48" customFormat="1" x14ac:dyDescent="0.25"/>
    <row r="2714" s="48" customFormat="1" x14ac:dyDescent="0.25"/>
    <row r="2715" s="48" customFormat="1" x14ac:dyDescent="0.25"/>
    <row r="2716" s="48" customFormat="1" x14ac:dyDescent="0.25"/>
    <row r="2717" s="48" customFormat="1" x14ac:dyDescent="0.25"/>
    <row r="2718" s="48" customFormat="1" x14ac:dyDescent="0.25"/>
    <row r="2719" s="48" customFormat="1" x14ac:dyDescent="0.25"/>
    <row r="2720" s="48" customFormat="1" x14ac:dyDescent="0.25"/>
    <row r="2721" s="48" customFormat="1" x14ac:dyDescent="0.25"/>
    <row r="2722" s="48" customFormat="1" x14ac:dyDescent="0.25"/>
    <row r="2723" s="48" customFormat="1" x14ac:dyDescent="0.25"/>
    <row r="2724" s="48" customFormat="1" x14ac:dyDescent="0.25"/>
    <row r="2725" s="48" customFormat="1" x14ac:dyDescent="0.25"/>
    <row r="2726" s="48" customFormat="1" x14ac:dyDescent="0.25"/>
    <row r="2727" s="48" customFormat="1" x14ac:dyDescent="0.25"/>
    <row r="2728" s="48" customFormat="1" x14ac:dyDescent="0.25"/>
    <row r="2729" s="48" customFormat="1" x14ac:dyDescent="0.25"/>
    <row r="2730" s="48" customFormat="1" x14ac:dyDescent="0.25"/>
    <row r="2731" s="48" customFormat="1" x14ac:dyDescent="0.25"/>
    <row r="2732" s="48" customFormat="1" x14ac:dyDescent="0.25"/>
    <row r="2733" s="48" customFormat="1" x14ac:dyDescent="0.25"/>
    <row r="2734" s="48" customFormat="1" x14ac:dyDescent="0.25"/>
    <row r="2735" s="48" customFormat="1" x14ac:dyDescent="0.25"/>
    <row r="2736" s="48" customFormat="1" x14ac:dyDescent="0.25"/>
    <row r="2737" s="48" customFormat="1" x14ac:dyDescent="0.25"/>
    <row r="2738" s="48" customFormat="1" x14ac:dyDescent="0.25"/>
    <row r="2739" s="48" customFormat="1" x14ac:dyDescent="0.25"/>
    <row r="2740" s="48" customFormat="1" x14ac:dyDescent="0.25"/>
    <row r="2741" s="48" customFormat="1" x14ac:dyDescent="0.25"/>
    <row r="2742" s="48" customFormat="1" x14ac:dyDescent="0.25"/>
    <row r="2743" s="48" customFormat="1" x14ac:dyDescent="0.25"/>
    <row r="2744" s="48" customFormat="1" x14ac:dyDescent="0.25"/>
    <row r="2745" s="48" customFormat="1" x14ac:dyDescent="0.25"/>
    <row r="2746" s="48" customFormat="1" x14ac:dyDescent="0.25"/>
    <row r="2747" s="48" customFormat="1" x14ac:dyDescent="0.25"/>
    <row r="2748" s="48" customFormat="1" x14ac:dyDescent="0.25"/>
    <row r="2749" s="48" customFormat="1" x14ac:dyDescent="0.25"/>
    <row r="2750" s="48" customFormat="1" x14ac:dyDescent="0.25"/>
    <row r="2751" s="48" customFormat="1" x14ac:dyDescent="0.25"/>
    <row r="2752" s="48" customFormat="1" x14ac:dyDescent="0.25"/>
    <row r="2753" s="48" customFormat="1" x14ac:dyDescent="0.25"/>
    <row r="2754" s="48" customFormat="1" x14ac:dyDescent="0.25"/>
    <row r="2755" s="48" customFormat="1" x14ac:dyDescent="0.25"/>
    <row r="2756" s="48" customFormat="1" x14ac:dyDescent="0.25"/>
    <row r="2757" s="48" customFormat="1" x14ac:dyDescent="0.25"/>
    <row r="2758" s="48" customFormat="1" x14ac:dyDescent="0.25"/>
    <row r="2759" s="48" customFormat="1" x14ac:dyDescent="0.25"/>
    <row r="2760" s="48" customFormat="1" x14ac:dyDescent="0.25"/>
    <row r="2761" s="48" customFormat="1" x14ac:dyDescent="0.25"/>
    <row r="2762" s="48" customFormat="1" x14ac:dyDescent="0.25"/>
    <row r="2763" s="48" customFormat="1" x14ac:dyDescent="0.25"/>
    <row r="2764" s="48" customFormat="1" x14ac:dyDescent="0.25"/>
    <row r="2765" s="48" customFormat="1" x14ac:dyDescent="0.25"/>
    <row r="2766" s="48" customFormat="1" x14ac:dyDescent="0.25"/>
    <row r="2767" s="48" customFormat="1" x14ac:dyDescent="0.25"/>
    <row r="2768" s="48" customFormat="1" x14ac:dyDescent="0.25"/>
    <row r="2769" s="48" customFormat="1" x14ac:dyDescent="0.25"/>
    <row r="2770" s="48" customFormat="1" x14ac:dyDescent="0.25"/>
    <row r="2771" s="48" customFormat="1" x14ac:dyDescent="0.25"/>
    <row r="2772" s="48" customFormat="1" x14ac:dyDescent="0.25"/>
    <row r="2773" s="48" customFormat="1" x14ac:dyDescent="0.25"/>
    <row r="2774" s="48" customFormat="1" x14ac:dyDescent="0.25"/>
    <row r="2775" s="48" customFormat="1" x14ac:dyDescent="0.25"/>
    <row r="2776" s="48" customFormat="1" x14ac:dyDescent="0.25"/>
    <row r="2777" s="48" customFormat="1" x14ac:dyDescent="0.25"/>
    <row r="2778" s="48" customFormat="1" x14ac:dyDescent="0.25"/>
    <row r="2779" s="48" customFormat="1" x14ac:dyDescent="0.25"/>
    <row r="2780" s="48" customFormat="1" x14ac:dyDescent="0.25"/>
    <row r="2781" s="48" customFormat="1" x14ac:dyDescent="0.25"/>
    <row r="2782" s="48" customFormat="1" x14ac:dyDescent="0.25"/>
    <row r="2783" s="48" customFormat="1" x14ac:dyDescent="0.25"/>
    <row r="2784" s="48" customFormat="1" x14ac:dyDescent="0.25"/>
    <row r="2785" s="48" customFormat="1" x14ac:dyDescent="0.25"/>
    <row r="2786" s="48" customFormat="1" x14ac:dyDescent="0.25"/>
    <row r="2787" s="48" customFormat="1" x14ac:dyDescent="0.25"/>
    <row r="2788" s="48" customFormat="1" x14ac:dyDescent="0.25"/>
    <row r="2789" s="48" customFormat="1" x14ac:dyDescent="0.25"/>
    <row r="2790" s="48" customFormat="1" x14ac:dyDescent="0.25"/>
    <row r="2791" s="48" customFormat="1" x14ac:dyDescent="0.25"/>
    <row r="2792" s="48" customFormat="1" x14ac:dyDescent="0.25"/>
    <row r="2793" s="48" customFormat="1" x14ac:dyDescent="0.25"/>
    <row r="2794" s="48" customFormat="1" x14ac:dyDescent="0.25"/>
    <row r="2795" s="48" customFormat="1" x14ac:dyDescent="0.25"/>
    <row r="2796" s="48" customFormat="1" x14ac:dyDescent="0.25"/>
    <row r="2797" s="48" customFormat="1" x14ac:dyDescent="0.25"/>
    <row r="2798" s="48" customFormat="1" x14ac:dyDescent="0.25"/>
    <row r="2799" s="48" customFormat="1" x14ac:dyDescent="0.25"/>
    <row r="2800" s="48" customFormat="1" x14ac:dyDescent="0.25"/>
    <row r="2801" s="48" customFormat="1" x14ac:dyDescent="0.25"/>
    <row r="2802" s="48" customFormat="1" x14ac:dyDescent="0.25"/>
    <row r="2803" s="48" customFormat="1" x14ac:dyDescent="0.25"/>
    <row r="2804" s="48" customFormat="1" x14ac:dyDescent="0.25"/>
    <row r="2805" s="48" customFormat="1" x14ac:dyDescent="0.25"/>
    <row r="2806" s="48" customFormat="1" x14ac:dyDescent="0.25"/>
    <row r="2807" s="48" customFormat="1" x14ac:dyDescent="0.25"/>
    <row r="2808" s="48" customFormat="1" x14ac:dyDescent="0.25"/>
    <row r="2809" s="48" customFormat="1" x14ac:dyDescent="0.25"/>
    <row r="2810" s="48" customFormat="1" x14ac:dyDescent="0.25"/>
    <row r="2811" s="48" customFormat="1" x14ac:dyDescent="0.25"/>
    <row r="2812" s="48" customFormat="1" x14ac:dyDescent="0.25"/>
    <row r="2813" s="48" customFormat="1" x14ac:dyDescent="0.25"/>
    <row r="2814" s="48" customFormat="1" x14ac:dyDescent="0.25"/>
    <row r="2815" s="48" customFormat="1" x14ac:dyDescent="0.25"/>
    <row r="2816" s="48" customFormat="1" x14ac:dyDescent="0.25"/>
    <row r="2817" s="48" customFormat="1" x14ac:dyDescent="0.25"/>
    <row r="2818" s="48" customFormat="1" x14ac:dyDescent="0.25"/>
    <row r="2819" s="48" customFormat="1" x14ac:dyDescent="0.25"/>
    <row r="2820" s="48" customFormat="1" x14ac:dyDescent="0.25"/>
    <row r="2821" s="48" customFormat="1" x14ac:dyDescent="0.25"/>
    <row r="2822" s="48" customFormat="1" x14ac:dyDescent="0.25"/>
    <row r="2823" s="48" customFormat="1" x14ac:dyDescent="0.25"/>
    <row r="2824" s="48" customFormat="1" x14ac:dyDescent="0.25"/>
    <row r="2825" s="48" customFormat="1" x14ac:dyDescent="0.25"/>
    <row r="2826" s="48" customFormat="1" x14ac:dyDescent="0.25"/>
    <row r="2827" s="48" customFormat="1" x14ac:dyDescent="0.25"/>
    <row r="2828" s="48" customFormat="1" x14ac:dyDescent="0.25"/>
    <row r="2829" s="48" customFormat="1" x14ac:dyDescent="0.25"/>
    <row r="2830" s="48" customFormat="1" x14ac:dyDescent="0.25"/>
    <row r="2831" s="48" customFormat="1" x14ac:dyDescent="0.25"/>
    <row r="2832" s="48" customFormat="1" x14ac:dyDescent="0.25"/>
    <row r="2833" s="48" customFormat="1" x14ac:dyDescent="0.25"/>
    <row r="2834" s="48" customFormat="1" x14ac:dyDescent="0.25"/>
    <row r="2835" s="48" customFormat="1" x14ac:dyDescent="0.25"/>
    <row r="2836" s="48" customFormat="1" x14ac:dyDescent="0.25"/>
    <row r="2837" s="48" customFormat="1" x14ac:dyDescent="0.25"/>
    <row r="2838" s="48" customFormat="1" x14ac:dyDescent="0.25"/>
    <row r="2839" s="48" customFormat="1" x14ac:dyDescent="0.25"/>
    <row r="2840" s="48" customFormat="1" x14ac:dyDescent="0.25"/>
    <row r="2841" s="48" customFormat="1" x14ac:dyDescent="0.25"/>
    <row r="2842" s="48" customFormat="1" x14ac:dyDescent="0.25"/>
    <row r="2843" s="48" customFormat="1" x14ac:dyDescent="0.25"/>
    <row r="2844" s="48" customFormat="1" x14ac:dyDescent="0.25"/>
    <row r="2845" s="48" customFormat="1" x14ac:dyDescent="0.25"/>
    <row r="2846" s="48" customFormat="1" x14ac:dyDescent="0.25"/>
    <row r="2847" s="48" customFormat="1" x14ac:dyDescent="0.25"/>
    <row r="2848" s="48" customFormat="1" x14ac:dyDescent="0.25"/>
    <row r="2849" s="48" customFormat="1" x14ac:dyDescent="0.25"/>
    <row r="2850" s="48" customFormat="1" x14ac:dyDescent="0.25"/>
    <row r="2851" s="48" customFormat="1" x14ac:dyDescent="0.25"/>
    <row r="2852" s="48" customFormat="1" x14ac:dyDescent="0.25"/>
    <row r="2853" s="48" customFormat="1" x14ac:dyDescent="0.25"/>
    <row r="2854" s="48" customFormat="1" x14ac:dyDescent="0.25"/>
    <row r="2855" s="48" customFormat="1" x14ac:dyDescent="0.25"/>
    <row r="2856" s="48" customFormat="1" x14ac:dyDescent="0.25"/>
    <row r="2857" s="48" customFormat="1" x14ac:dyDescent="0.25"/>
    <row r="2858" s="48" customFormat="1" x14ac:dyDescent="0.25"/>
    <row r="2859" s="48" customFormat="1" x14ac:dyDescent="0.25"/>
    <row r="2860" s="48" customFormat="1" x14ac:dyDescent="0.25"/>
    <row r="2861" s="48" customFormat="1" x14ac:dyDescent="0.25"/>
    <row r="2862" s="48" customFormat="1" x14ac:dyDescent="0.25"/>
    <row r="2863" s="48" customFormat="1" x14ac:dyDescent="0.25"/>
    <row r="2864" s="48" customFormat="1" x14ac:dyDescent="0.25"/>
    <row r="2865" s="48" customFormat="1" x14ac:dyDescent="0.25"/>
    <row r="2866" s="48" customFormat="1" x14ac:dyDescent="0.25"/>
    <row r="2867" s="48" customFormat="1" x14ac:dyDescent="0.25"/>
    <row r="2868" s="48" customFormat="1" x14ac:dyDescent="0.25"/>
    <row r="2869" s="48" customFormat="1" x14ac:dyDescent="0.25"/>
    <row r="2870" s="48" customFormat="1" x14ac:dyDescent="0.25"/>
    <row r="2871" s="48" customFormat="1" x14ac:dyDescent="0.25"/>
    <row r="2872" s="48" customFormat="1" x14ac:dyDescent="0.25"/>
    <row r="2873" s="48" customFormat="1" x14ac:dyDescent="0.25"/>
    <row r="2874" s="48" customFormat="1" x14ac:dyDescent="0.25"/>
    <row r="2875" s="48" customFormat="1" x14ac:dyDescent="0.25"/>
    <row r="2876" s="48" customFormat="1" x14ac:dyDescent="0.25"/>
    <row r="2877" s="48" customFormat="1" x14ac:dyDescent="0.25"/>
    <row r="2878" s="48" customFormat="1" x14ac:dyDescent="0.25"/>
    <row r="2879" s="48" customFormat="1" x14ac:dyDescent="0.25"/>
    <row r="2880" s="48" customFormat="1" x14ac:dyDescent="0.25"/>
    <row r="2881" s="48" customFormat="1" x14ac:dyDescent="0.25"/>
    <row r="2882" s="48" customFormat="1" x14ac:dyDescent="0.25"/>
    <row r="2883" s="48" customFormat="1" x14ac:dyDescent="0.25"/>
    <row r="2884" s="48" customFormat="1" x14ac:dyDescent="0.25"/>
    <row r="2885" s="48" customFormat="1" x14ac:dyDescent="0.25"/>
    <row r="2886" s="48" customFormat="1" x14ac:dyDescent="0.25"/>
    <row r="2887" s="48" customFormat="1" x14ac:dyDescent="0.25"/>
    <row r="2888" s="48" customFormat="1" x14ac:dyDescent="0.25"/>
    <row r="2889" s="48" customFormat="1" x14ac:dyDescent="0.25"/>
    <row r="2890" s="48" customFormat="1" x14ac:dyDescent="0.25"/>
    <row r="2891" s="48" customFormat="1" x14ac:dyDescent="0.25"/>
    <row r="2892" s="48" customFormat="1" x14ac:dyDescent="0.25"/>
    <row r="2893" s="48" customFormat="1" x14ac:dyDescent="0.25"/>
    <row r="2894" s="48" customFormat="1" x14ac:dyDescent="0.25"/>
    <row r="2895" s="48" customFormat="1" x14ac:dyDescent="0.25"/>
    <row r="2896" s="48" customFormat="1" x14ac:dyDescent="0.25"/>
    <row r="2897" s="48" customFormat="1" x14ac:dyDescent="0.25"/>
    <row r="2898" s="48" customFormat="1" x14ac:dyDescent="0.25"/>
    <row r="2899" s="48" customFormat="1" x14ac:dyDescent="0.25"/>
    <row r="2900" s="48" customFormat="1" x14ac:dyDescent="0.25"/>
    <row r="2901" s="48" customFormat="1" x14ac:dyDescent="0.25"/>
    <row r="2902" s="48" customFormat="1" x14ac:dyDescent="0.25"/>
    <row r="2903" s="48" customFormat="1" x14ac:dyDescent="0.25"/>
    <row r="2904" s="48" customFormat="1" x14ac:dyDescent="0.25"/>
    <row r="2905" s="48" customFormat="1" x14ac:dyDescent="0.25"/>
    <row r="2906" s="48" customFormat="1" x14ac:dyDescent="0.25"/>
    <row r="2907" s="48" customFormat="1" x14ac:dyDescent="0.25"/>
    <row r="2908" s="48" customFormat="1" x14ac:dyDescent="0.25"/>
    <row r="2909" s="48" customFormat="1" x14ac:dyDescent="0.25"/>
    <row r="2910" s="48" customFormat="1" x14ac:dyDescent="0.25"/>
    <row r="2911" s="48" customFormat="1" x14ac:dyDescent="0.25"/>
    <row r="2912" s="48" customFormat="1" x14ac:dyDescent="0.25"/>
    <row r="2913" s="48" customFormat="1" x14ac:dyDescent="0.25"/>
    <row r="2914" s="48" customFormat="1" x14ac:dyDescent="0.25"/>
    <row r="2915" s="48" customFormat="1" x14ac:dyDescent="0.25"/>
    <row r="2916" s="48" customFormat="1" x14ac:dyDescent="0.25"/>
    <row r="2917" s="48" customFormat="1" x14ac:dyDescent="0.25"/>
    <row r="2918" s="48" customFormat="1" x14ac:dyDescent="0.25"/>
    <row r="2919" s="48" customFormat="1" x14ac:dyDescent="0.25"/>
    <row r="2920" s="48" customFormat="1" x14ac:dyDescent="0.25"/>
    <row r="2921" s="48" customFormat="1" x14ac:dyDescent="0.25"/>
    <row r="2922" s="48" customFormat="1" x14ac:dyDescent="0.25"/>
    <row r="2923" s="48" customFormat="1" x14ac:dyDescent="0.25"/>
    <row r="2924" s="48" customFormat="1" x14ac:dyDescent="0.25"/>
    <row r="2925" s="48" customFormat="1" x14ac:dyDescent="0.25"/>
    <row r="2926" s="48" customFormat="1" x14ac:dyDescent="0.25"/>
    <row r="2927" s="48" customFormat="1" x14ac:dyDescent="0.25"/>
    <row r="2928" s="48" customFormat="1" x14ac:dyDescent="0.25"/>
    <row r="2929" s="48" customFormat="1" x14ac:dyDescent="0.25"/>
    <row r="2930" s="48" customFormat="1" x14ac:dyDescent="0.25"/>
    <row r="2931" s="48" customFormat="1" x14ac:dyDescent="0.25"/>
    <row r="2932" s="48" customFormat="1" x14ac:dyDescent="0.25"/>
    <row r="2933" s="48" customFormat="1" x14ac:dyDescent="0.25"/>
    <row r="2934" s="48" customFormat="1" x14ac:dyDescent="0.25"/>
    <row r="2935" s="48" customFormat="1" x14ac:dyDescent="0.25"/>
    <row r="2936" s="48" customFormat="1" x14ac:dyDescent="0.25"/>
    <row r="2937" s="48" customFormat="1" x14ac:dyDescent="0.25"/>
    <row r="2938" s="48" customFormat="1" x14ac:dyDescent="0.25"/>
    <row r="2939" s="48" customFormat="1" x14ac:dyDescent="0.25"/>
    <row r="2940" s="48" customFormat="1" x14ac:dyDescent="0.25"/>
    <row r="2941" s="48" customFormat="1" x14ac:dyDescent="0.25"/>
    <row r="2942" s="48" customFormat="1" x14ac:dyDescent="0.25"/>
    <row r="2943" s="48" customFormat="1" x14ac:dyDescent="0.25"/>
    <row r="2944" s="48" customFormat="1" x14ac:dyDescent="0.25"/>
    <row r="2945" s="48" customFormat="1" x14ac:dyDescent="0.25"/>
    <row r="2946" s="48" customFormat="1" x14ac:dyDescent="0.25"/>
    <row r="2947" s="48" customFormat="1" x14ac:dyDescent="0.25"/>
    <row r="2948" s="48" customFormat="1" x14ac:dyDescent="0.25"/>
    <row r="2949" s="48" customFormat="1" x14ac:dyDescent="0.25"/>
    <row r="2950" s="48" customFormat="1" x14ac:dyDescent="0.25"/>
    <row r="2951" s="48" customFormat="1" x14ac:dyDescent="0.25"/>
    <row r="2952" s="48" customFormat="1" x14ac:dyDescent="0.25"/>
    <row r="2953" s="48" customFormat="1" x14ac:dyDescent="0.25"/>
    <row r="2954" s="48" customFormat="1" x14ac:dyDescent="0.25"/>
    <row r="2955" s="48" customFormat="1" x14ac:dyDescent="0.25"/>
    <row r="2956" s="48" customFormat="1" x14ac:dyDescent="0.25"/>
    <row r="2957" s="48" customFormat="1" x14ac:dyDescent="0.25"/>
    <row r="2958" s="48" customFormat="1" x14ac:dyDescent="0.25"/>
    <row r="2959" s="48" customFormat="1" x14ac:dyDescent="0.25"/>
    <row r="2960" s="48" customFormat="1" x14ac:dyDescent="0.25"/>
    <row r="2961" s="48" customFormat="1" x14ac:dyDescent="0.25"/>
    <row r="2962" s="48" customFormat="1" x14ac:dyDescent="0.25"/>
    <row r="2963" s="48" customFormat="1" x14ac:dyDescent="0.25"/>
    <row r="2964" s="48" customFormat="1" x14ac:dyDescent="0.25"/>
    <row r="2965" s="48" customFormat="1" x14ac:dyDescent="0.25"/>
    <row r="2966" s="48" customFormat="1" x14ac:dyDescent="0.25"/>
    <row r="2967" s="48" customFormat="1" x14ac:dyDescent="0.25"/>
    <row r="2968" s="48" customFormat="1" x14ac:dyDescent="0.25"/>
    <row r="2969" s="48" customFormat="1" x14ac:dyDescent="0.25"/>
    <row r="2970" s="48" customFormat="1" x14ac:dyDescent="0.25"/>
    <row r="2971" s="48" customFormat="1" x14ac:dyDescent="0.25"/>
    <row r="2972" s="48" customFormat="1" x14ac:dyDescent="0.25"/>
    <row r="2973" s="48" customFormat="1" x14ac:dyDescent="0.25"/>
    <row r="2974" s="48" customFormat="1" x14ac:dyDescent="0.25"/>
    <row r="2975" s="48" customFormat="1" x14ac:dyDescent="0.25"/>
    <row r="2976" s="48" customFormat="1" x14ac:dyDescent="0.25"/>
    <row r="2977" s="48" customFormat="1" x14ac:dyDescent="0.25"/>
    <row r="2978" s="48" customFormat="1" x14ac:dyDescent="0.25"/>
    <row r="2979" s="48" customFormat="1" x14ac:dyDescent="0.25"/>
    <row r="2980" s="48" customFormat="1" x14ac:dyDescent="0.25"/>
    <row r="2981" s="48" customFormat="1" x14ac:dyDescent="0.25"/>
    <row r="2982" s="48" customFormat="1" x14ac:dyDescent="0.25"/>
    <row r="2983" s="48" customFormat="1" x14ac:dyDescent="0.25"/>
    <row r="2984" s="48" customFormat="1" x14ac:dyDescent="0.25"/>
    <row r="2985" s="48" customFormat="1" x14ac:dyDescent="0.25"/>
    <row r="2986" s="48" customFormat="1" x14ac:dyDescent="0.25"/>
    <row r="2987" s="48" customFormat="1" x14ac:dyDescent="0.25"/>
    <row r="2988" s="48" customFormat="1" x14ac:dyDescent="0.25"/>
    <row r="2989" s="48" customFormat="1" x14ac:dyDescent="0.25"/>
    <row r="2990" s="48" customFormat="1" x14ac:dyDescent="0.25"/>
    <row r="2991" s="48" customFormat="1" x14ac:dyDescent="0.25"/>
    <row r="2992" s="48" customFormat="1" x14ac:dyDescent="0.25"/>
    <row r="2993" s="48" customFormat="1" x14ac:dyDescent="0.25"/>
    <row r="2994" s="48" customFormat="1" x14ac:dyDescent="0.25"/>
    <row r="2995" s="48" customFormat="1" x14ac:dyDescent="0.25"/>
    <row r="2996" s="48" customFormat="1" x14ac:dyDescent="0.25"/>
    <row r="2997" s="48" customFormat="1" x14ac:dyDescent="0.25"/>
    <row r="2998" s="48" customFormat="1" x14ac:dyDescent="0.25"/>
    <row r="2999" s="48" customFormat="1" x14ac:dyDescent="0.25"/>
    <row r="3000" s="48" customFormat="1" x14ac:dyDescent="0.25"/>
    <row r="3001" s="48" customFormat="1" x14ac:dyDescent="0.25"/>
    <row r="3002" s="48" customFormat="1" x14ac:dyDescent="0.25"/>
    <row r="3003" s="48" customFormat="1" x14ac:dyDescent="0.25"/>
    <row r="3004" s="48" customFormat="1" x14ac:dyDescent="0.25"/>
    <row r="3005" s="48" customFormat="1" x14ac:dyDescent="0.25"/>
    <row r="3006" s="48" customFormat="1" x14ac:dyDescent="0.25"/>
    <row r="3007" s="48" customFormat="1" x14ac:dyDescent="0.25"/>
    <row r="3008" s="48" customFormat="1" x14ac:dyDescent="0.25"/>
    <row r="3009" s="48" customFormat="1" x14ac:dyDescent="0.25"/>
    <row r="3010" s="48" customFormat="1" x14ac:dyDescent="0.25"/>
    <row r="3011" s="48" customFormat="1" x14ac:dyDescent="0.25"/>
    <row r="3012" s="48" customFormat="1" x14ac:dyDescent="0.25"/>
    <row r="3013" s="48" customFormat="1" x14ac:dyDescent="0.25"/>
    <row r="3014" s="48" customFormat="1" x14ac:dyDescent="0.25"/>
  </sheetData>
  <sheetProtection formatCells="0" formatColumns="0" formatRows="0" insertColumns="0" insertRows="0" insertHyperlinks="0" deleteColumns="0" deleteRows="0" selectLockedCells="1" sort="0" autoFilter="0" pivotTables="0"/>
  <mergeCells count="58">
    <mergeCell ref="B56:C56"/>
    <mergeCell ref="B57:C57"/>
    <mergeCell ref="B58:C58"/>
    <mergeCell ref="C5:D5"/>
    <mergeCell ref="C6:D6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2:D2"/>
    <mergeCell ref="A3:D3"/>
    <mergeCell ref="A4:D4"/>
    <mergeCell ref="A5:B5"/>
    <mergeCell ref="A6:B6"/>
    <mergeCell ref="B8:C8"/>
    <mergeCell ref="B9:C9"/>
    <mergeCell ref="B10:C10"/>
    <mergeCell ref="B11:C11"/>
    <mergeCell ref="B12:C1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3014"/>
  <sheetViews>
    <sheetView zoomScale="70" zoomScaleNormal="70" workbookViewId="0"/>
  </sheetViews>
  <sheetFormatPr defaultColWidth="9.140625" defaultRowHeight="15" x14ac:dyDescent="0.25"/>
  <cols>
    <col min="1" max="1" width="37.140625" style="49" customWidth="1"/>
    <col min="2" max="2" width="46" style="49" customWidth="1"/>
    <col min="3" max="3" width="57.140625" style="49" customWidth="1"/>
    <col min="4" max="4" width="23.42578125" style="49" customWidth="1"/>
    <col min="5" max="5" width="25.7109375" style="49" customWidth="1"/>
    <col min="6" max="6" width="11.7109375" style="49" customWidth="1"/>
    <col min="7" max="16384" width="9.140625" style="49"/>
  </cols>
  <sheetData>
    <row r="1" spans="1:6" ht="52.5" customHeight="1" x14ac:dyDescent="0.25"/>
    <row r="2" spans="1:6" ht="18" customHeight="1" x14ac:dyDescent="0.25">
      <c r="A2" s="199" t="str">
        <f>RELATÓRIO!A1</f>
        <v>RELATÓRIO ANUAL DE DESEMPENHO - Ano Base 2022</v>
      </c>
      <c r="B2" s="199"/>
      <c r="C2" s="199"/>
      <c r="D2" s="199"/>
      <c r="E2" s="199"/>
      <c r="F2" s="199"/>
    </row>
    <row r="3" spans="1:6" ht="18" customHeight="1" x14ac:dyDescent="0.25">
      <c r="A3" s="199" t="str">
        <f>RELATÓRIO!A2</f>
        <v>SISTEMA DE LOGÍSTICA REVERSA DE EMBALAGENS EM GERAL</v>
      </c>
      <c r="B3" s="199"/>
      <c r="C3" s="199"/>
      <c r="D3" s="199"/>
      <c r="E3" s="199"/>
      <c r="F3" s="199"/>
    </row>
    <row r="4" spans="1:6" ht="18" customHeight="1" thickBot="1" x14ac:dyDescent="0.3">
      <c r="A4" s="255" t="str">
        <f>RELATÓRIO!A3</f>
        <v>MODELO COLETIVO</v>
      </c>
      <c r="B4" s="255"/>
      <c r="C4" s="255"/>
      <c r="D4" s="255"/>
      <c r="E4" s="255"/>
      <c r="F4" s="255"/>
    </row>
    <row r="5" spans="1:6" ht="18.75" customHeight="1" x14ac:dyDescent="0.25">
      <c r="A5" s="258" t="s">
        <v>14</v>
      </c>
      <c r="B5" s="259"/>
      <c r="C5" s="262">
        <f>RELATÓRIO!$A$9</f>
        <v>0</v>
      </c>
      <c r="D5" s="262"/>
      <c r="E5" s="139"/>
      <c r="F5" s="140"/>
    </row>
    <row r="6" spans="1:6" ht="18.75" customHeight="1" thickBot="1" x14ac:dyDescent="0.3">
      <c r="A6" s="286" t="s">
        <v>15</v>
      </c>
      <c r="B6" s="287"/>
      <c r="C6" s="288">
        <f>RELATÓRIO!$C$9</f>
        <v>0</v>
      </c>
      <c r="D6" s="288"/>
      <c r="E6" s="141"/>
      <c r="F6" s="142"/>
    </row>
    <row r="7" spans="1:6" ht="33" customHeight="1" thickBot="1" x14ac:dyDescent="0.3">
      <c r="A7" s="143" t="s">
        <v>82</v>
      </c>
      <c r="B7" s="144"/>
      <c r="C7" s="144"/>
      <c r="D7" s="144"/>
      <c r="E7" s="145"/>
      <c r="F7" s="146"/>
    </row>
    <row r="8" spans="1:6" ht="30" customHeight="1" x14ac:dyDescent="0.25">
      <c r="A8" s="293" t="s">
        <v>2</v>
      </c>
      <c r="B8" s="289" t="s">
        <v>3</v>
      </c>
      <c r="C8" s="289" t="s">
        <v>18</v>
      </c>
      <c r="D8" s="289" t="s">
        <v>76</v>
      </c>
      <c r="E8" s="289" t="s">
        <v>13</v>
      </c>
      <c r="F8" s="291" t="s">
        <v>17</v>
      </c>
    </row>
    <row r="9" spans="1:6" s="48" customFormat="1" ht="30" customHeight="1" thickBot="1" x14ac:dyDescent="0.3">
      <c r="A9" s="294"/>
      <c r="B9" s="290"/>
      <c r="C9" s="290"/>
      <c r="D9" s="290"/>
      <c r="E9" s="290"/>
      <c r="F9" s="292"/>
    </row>
    <row r="10" spans="1:6" s="48" customFormat="1" ht="30" customHeight="1" x14ac:dyDescent="0.25">
      <c r="A10" s="104"/>
      <c r="B10" s="150"/>
      <c r="C10" s="151"/>
      <c r="D10" s="152"/>
      <c r="E10" s="152"/>
      <c r="F10" s="153"/>
    </row>
    <row r="11" spans="1:6" s="48" customFormat="1" ht="30" customHeight="1" x14ac:dyDescent="0.25">
      <c r="A11" s="154"/>
      <c r="B11" s="147"/>
      <c r="C11" s="148"/>
      <c r="D11" s="149"/>
      <c r="E11" s="149"/>
      <c r="F11" s="155"/>
    </row>
    <row r="12" spans="1:6" s="48" customFormat="1" ht="30" customHeight="1" x14ac:dyDescent="0.25">
      <c r="A12" s="154"/>
      <c r="B12" s="147"/>
      <c r="C12" s="148"/>
      <c r="D12" s="149"/>
      <c r="E12" s="149"/>
      <c r="F12" s="155"/>
    </row>
    <row r="13" spans="1:6" s="48" customFormat="1" ht="30" customHeight="1" x14ac:dyDescent="0.25">
      <c r="A13" s="154"/>
      <c r="B13" s="147"/>
      <c r="C13" s="148"/>
      <c r="D13" s="149"/>
      <c r="E13" s="149"/>
      <c r="F13" s="155"/>
    </row>
    <row r="14" spans="1:6" s="48" customFormat="1" ht="30" customHeight="1" x14ac:dyDescent="0.25">
      <c r="A14" s="154"/>
      <c r="B14" s="147"/>
      <c r="C14" s="148"/>
      <c r="D14" s="149"/>
      <c r="E14" s="149"/>
      <c r="F14" s="155"/>
    </row>
    <row r="15" spans="1:6" s="48" customFormat="1" ht="30" customHeight="1" x14ac:dyDescent="0.25">
      <c r="A15" s="154"/>
      <c r="B15" s="147"/>
      <c r="C15" s="148"/>
      <c r="D15" s="149"/>
      <c r="E15" s="149"/>
      <c r="F15" s="155"/>
    </row>
    <row r="16" spans="1:6" s="48" customFormat="1" ht="30" customHeight="1" x14ac:dyDescent="0.25">
      <c r="A16" s="154"/>
      <c r="B16" s="147"/>
      <c r="C16" s="148"/>
      <c r="D16" s="149"/>
      <c r="E16" s="149"/>
      <c r="F16" s="155"/>
    </row>
    <row r="17" spans="1:6" s="48" customFormat="1" ht="30" customHeight="1" x14ac:dyDescent="0.25">
      <c r="A17" s="154"/>
      <c r="B17" s="147"/>
      <c r="C17" s="148"/>
      <c r="D17" s="149"/>
      <c r="E17" s="149"/>
      <c r="F17" s="155"/>
    </row>
    <row r="18" spans="1:6" s="48" customFormat="1" ht="30" customHeight="1" x14ac:dyDescent="0.25">
      <c r="A18" s="154"/>
      <c r="B18" s="147"/>
      <c r="C18" s="148"/>
      <c r="D18" s="149"/>
      <c r="E18" s="149"/>
      <c r="F18" s="155"/>
    </row>
    <row r="19" spans="1:6" s="48" customFormat="1" ht="30" customHeight="1" x14ac:dyDescent="0.25">
      <c r="A19" s="154"/>
      <c r="B19" s="147"/>
      <c r="C19" s="148"/>
      <c r="D19" s="149"/>
      <c r="E19" s="149"/>
      <c r="F19" s="155"/>
    </row>
    <row r="20" spans="1:6" s="48" customFormat="1" ht="30" customHeight="1" x14ac:dyDescent="0.25">
      <c r="A20" s="154"/>
      <c r="B20" s="147"/>
      <c r="C20" s="148"/>
      <c r="D20" s="149"/>
      <c r="E20" s="149"/>
      <c r="F20" s="155"/>
    </row>
    <row r="21" spans="1:6" s="48" customFormat="1" ht="30" customHeight="1" x14ac:dyDescent="0.25">
      <c r="A21" s="154"/>
      <c r="B21" s="147"/>
      <c r="C21" s="148"/>
      <c r="D21" s="149"/>
      <c r="E21" s="149"/>
      <c r="F21" s="155"/>
    </row>
    <row r="22" spans="1:6" s="48" customFormat="1" ht="30" customHeight="1" x14ac:dyDescent="0.25">
      <c r="A22" s="154"/>
      <c r="B22" s="147"/>
      <c r="C22" s="148"/>
      <c r="D22" s="149"/>
      <c r="E22" s="149"/>
      <c r="F22" s="155"/>
    </row>
    <row r="23" spans="1:6" s="48" customFormat="1" ht="30" customHeight="1" x14ac:dyDescent="0.25">
      <c r="A23" s="154"/>
      <c r="B23" s="147"/>
      <c r="C23" s="148"/>
      <c r="D23" s="149"/>
      <c r="E23" s="149"/>
      <c r="F23" s="155"/>
    </row>
    <row r="24" spans="1:6" s="48" customFormat="1" ht="30" customHeight="1" x14ac:dyDescent="0.25">
      <c r="A24" s="154"/>
      <c r="B24" s="147"/>
      <c r="C24" s="148"/>
      <c r="D24" s="149"/>
      <c r="E24" s="149"/>
      <c r="F24" s="155"/>
    </row>
    <row r="25" spans="1:6" s="48" customFormat="1" ht="30" customHeight="1" x14ac:dyDescent="0.25">
      <c r="A25" s="154"/>
      <c r="B25" s="147"/>
      <c r="C25" s="148"/>
      <c r="D25" s="149"/>
      <c r="E25" s="149"/>
      <c r="F25" s="155"/>
    </row>
    <row r="26" spans="1:6" s="48" customFormat="1" ht="30" customHeight="1" x14ac:dyDescent="0.25">
      <c r="A26" s="154"/>
      <c r="B26" s="147"/>
      <c r="C26" s="148"/>
      <c r="D26" s="149"/>
      <c r="E26" s="149"/>
      <c r="F26" s="155"/>
    </row>
    <row r="27" spans="1:6" s="48" customFormat="1" ht="30" customHeight="1" x14ac:dyDescent="0.25">
      <c r="A27" s="154"/>
      <c r="B27" s="147"/>
      <c r="C27" s="148"/>
      <c r="D27" s="149"/>
      <c r="E27" s="149"/>
      <c r="F27" s="155"/>
    </row>
    <row r="28" spans="1:6" s="48" customFormat="1" ht="30" customHeight="1" x14ac:dyDescent="0.25">
      <c r="A28" s="154"/>
      <c r="B28" s="147"/>
      <c r="C28" s="148"/>
      <c r="D28" s="149"/>
      <c r="E28" s="149"/>
      <c r="F28" s="155"/>
    </row>
    <row r="29" spans="1:6" s="48" customFormat="1" ht="30" customHeight="1" x14ac:dyDescent="0.25">
      <c r="A29" s="154"/>
      <c r="B29" s="147"/>
      <c r="C29" s="148"/>
      <c r="D29" s="149"/>
      <c r="E29" s="149"/>
      <c r="F29" s="155"/>
    </row>
    <row r="30" spans="1:6" s="48" customFormat="1" ht="30" customHeight="1" x14ac:dyDescent="0.25">
      <c r="A30" s="154"/>
      <c r="B30" s="147"/>
      <c r="C30" s="148"/>
      <c r="D30" s="149"/>
      <c r="E30" s="149"/>
      <c r="F30" s="155"/>
    </row>
    <row r="31" spans="1:6" s="48" customFormat="1" ht="30" customHeight="1" x14ac:dyDescent="0.25">
      <c r="A31" s="154"/>
      <c r="B31" s="147"/>
      <c r="C31" s="148"/>
      <c r="D31" s="149"/>
      <c r="E31" s="149"/>
      <c r="F31" s="155"/>
    </row>
    <row r="32" spans="1:6" s="48" customFormat="1" ht="30" customHeight="1" x14ac:dyDescent="0.25">
      <c r="A32" s="154"/>
      <c r="B32" s="147"/>
      <c r="C32" s="148"/>
      <c r="D32" s="149"/>
      <c r="E32" s="149"/>
      <c r="F32" s="155"/>
    </row>
    <row r="33" spans="1:6" s="48" customFormat="1" ht="30" customHeight="1" x14ac:dyDescent="0.25">
      <c r="A33" s="154"/>
      <c r="B33" s="147"/>
      <c r="C33" s="148"/>
      <c r="D33" s="149"/>
      <c r="E33" s="149"/>
      <c r="F33" s="155"/>
    </row>
    <row r="34" spans="1:6" s="48" customFormat="1" ht="30" customHeight="1" x14ac:dyDescent="0.25">
      <c r="A34" s="154"/>
      <c r="B34" s="147"/>
      <c r="C34" s="148"/>
      <c r="D34" s="149"/>
      <c r="E34" s="149"/>
      <c r="F34" s="155"/>
    </row>
    <row r="35" spans="1:6" s="48" customFormat="1" ht="30" customHeight="1" x14ac:dyDescent="0.25">
      <c r="A35" s="154"/>
      <c r="B35" s="147"/>
      <c r="C35" s="148"/>
      <c r="D35" s="149"/>
      <c r="E35" s="149"/>
      <c r="F35" s="155"/>
    </row>
    <row r="36" spans="1:6" s="48" customFormat="1" ht="30" customHeight="1" x14ac:dyDescent="0.25">
      <c r="A36" s="154"/>
      <c r="B36" s="147"/>
      <c r="C36" s="148"/>
      <c r="D36" s="149"/>
      <c r="E36" s="149"/>
      <c r="F36" s="155"/>
    </row>
    <row r="37" spans="1:6" s="48" customFormat="1" ht="30" customHeight="1" x14ac:dyDescent="0.25">
      <c r="A37" s="154"/>
      <c r="B37" s="147"/>
      <c r="C37" s="148"/>
      <c r="D37" s="149"/>
      <c r="E37" s="149"/>
      <c r="F37" s="155"/>
    </row>
    <row r="38" spans="1:6" s="48" customFormat="1" ht="30" customHeight="1" x14ac:dyDescent="0.25">
      <c r="A38" s="154"/>
      <c r="B38" s="147"/>
      <c r="C38" s="148"/>
      <c r="D38" s="149"/>
      <c r="E38" s="149"/>
      <c r="F38" s="155"/>
    </row>
    <row r="39" spans="1:6" s="48" customFormat="1" ht="30" customHeight="1" x14ac:dyDescent="0.25">
      <c r="A39" s="154"/>
      <c r="B39" s="147"/>
      <c r="C39" s="148"/>
      <c r="D39" s="149"/>
      <c r="E39" s="149"/>
      <c r="F39" s="155"/>
    </row>
    <row r="40" spans="1:6" s="48" customFormat="1" ht="30" customHeight="1" x14ac:dyDescent="0.25">
      <c r="A40" s="154"/>
      <c r="B40" s="147"/>
      <c r="C40" s="148"/>
      <c r="D40" s="149"/>
      <c r="E40" s="149"/>
      <c r="F40" s="155"/>
    </row>
    <row r="41" spans="1:6" s="48" customFormat="1" ht="30" customHeight="1" x14ac:dyDescent="0.25">
      <c r="A41" s="154"/>
      <c r="B41" s="147"/>
      <c r="C41" s="148"/>
      <c r="D41" s="149"/>
      <c r="E41" s="149"/>
      <c r="F41" s="155"/>
    </row>
    <row r="42" spans="1:6" s="48" customFormat="1" ht="30" customHeight="1" x14ac:dyDescent="0.25">
      <c r="A42" s="154"/>
      <c r="B42" s="147"/>
      <c r="C42" s="148"/>
      <c r="D42" s="149"/>
      <c r="E42" s="149"/>
      <c r="F42" s="155"/>
    </row>
    <row r="43" spans="1:6" s="48" customFormat="1" ht="30" customHeight="1" x14ac:dyDescent="0.25">
      <c r="A43" s="154"/>
      <c r="B43" s="147"/>
      <c r="C43" s="148"/>
      <c r="D43" s="149"/>
      <c r="E43" s="149"/>
      <c r="F43" s="155"/>
    </row>
    <row r="44" spans="1:6" s="48" customFormat="1" ht="30" customHeight="1" x14ac:dyDescent="0.25">
      <c r="A44" s="154"/>
      <c r="B44" s="147"/>
      <c r="C44" s="148"/>
      <c r="D44" s="149"/>
      <c r="E44" s="149"/>
      <c r="F44" s="155"/>
    </row>
    <row r="45" spans="1:6" s="48" customFormat="1" ht="30" customHeight="1" x14ac:dyDescent="0.25">
      <c r="A45" s="154"/>
      <c r="B45" s="147"/>
      <c r="C45" s="148"/>
      <c r="D45" s="149"/>
      <c r="E45" s="149"/>
      <c r="F45" s="155"/>
    </row>
    <row r="46" spans="1:6" s="48" customFormat="1" ht="30" customHeight="1" x14ac:dyDescent="0.25">
      <c r="A46" s="154"/>
      <c r="B46" s="147"/>
      <c r="C46" s="148"/>
      <c r="D46" s="149"/>
      <c r="E46" s="149"/>
      <c r="F46" s="155"/>
    </row>
    <row r="47" spans="1:6" s="48" customFormat="1" ht="30" customHeight="1" x14ac:dyDescent="0.25">
      <c r="A47" s="154"/>
      <c r="B47" s="147"/>
      <c r="C47" s="148"/>
      <c r="D47" s="149"/>
      <c r="E47" s="149"/>
      <c r="F47" s="155"/>
    </row>
    <row r="48" spans="1:6" s="48" customFormat="1" ht="30" customHeight="1" x14ac:dyDescent="0.25">
      <c r="A48" s="154"/>
      <c r="B48" s="147"/>
      <c r="C48" s="148"/>
      <c r="D48" s="149"/>
      <c r="E48" s="149"/>
      <c r="F48" s="155"/>
    </row>
    <row r="49" spans="1:6" s="48" customFormat="1" ht="30" customHeight="1" x14ac:dyDescent="0.25">
      <c r="A49" s="154"/>
      <c r="B49" s="147"/>
      <c r="C49" s="148"/>
      <c r="D49" s="149"/>
      <c r="E49" s="149"/>
      <c r="F49" s="155"/>
    </row>
    <row r="50" spans="1:6" s="48" customFormat="1" ht="30" customHeight="1" x14ac:dyDescent="0.25">
      <c r="A50" s="154"/>
      <c r="B50" s="147"/>
      <c r="C50" s="148"/>
      <c r="D50" s="149"/>
      <c r="E50" s="149"/>
      <c r="F50" s="155"/>
    </row>
    <row r="51" spans="1:6" s="48" customFormat="1" ht="30" customHeight="1" x14ac:dyDescent="0.25">
      <c r="A51" s="154"/>
      <c r="B51" s="147"/>
      <c r="C51" s="148"/>
      <c r="D51" s="149"/>
      <c r="E51" s="149"/>
      <c r="F51" s="155"/>
    </row>
    <row r="52" spans="1:6" s="48" customFormat="1" ht="30" customHeight="1" x14ac:dyDescent="0.25">
      <c r="A52" s="154"/>
      <c r="B52" s="147"/>
      <c r="C52" s="148"/>
      <c r="D52" s="149"/>
      <c r="E52" s="149"/>
      <c r="F52" s="155"/>
    </row>
    <row r="53" spans="1:6" s="48" customFormat="1" ht="30" customHeight="1" x14ac:dyDescent="0.25">
      <c r="A53" s="154"/>
      <c r="B53" s="147"/>
      <c r="C53" s="148"/>
      <c r="D53" s="149"/>
      <c r="E53" s="149"/>
      <c r="F53" s="155"/>
    </row>
    <row r="54" spans="1:6" s="48" customFormat="1" ht="30" customHeight="1" x14ac:dyDescent="0.25">
      <c r="A54" s="154"/>
      <c r="B54" s="147"/>
      <c r="C54" s="148"/>
      <c r="D54" s="149"/>
      <c r="E54" s="149"/>
      <c r="F54" s="155"/>
    </row>
    <row r="55" spans="1:6" s="48" customFormat="1" ht="30" customHeight="1" x14ac:dyDescent="0.25">
      <c r="A55" s="154"/>
      <c r="B55" s="147"/>
      <c r="C55" s="148"/>
      <c r="D55" s="149"/>
      <c r="E55" s="149"/>
      <c r="F55" s="155"/>
    </row>
    <row r="56" spans="1:6" s="48" customFormat="1" ht="30" customHeight="1" x14ac:dyDescent="0.25">
      <c r="A56" s="154"/>
      <c r="B56" s="147"/>
      <c r="C56" s="148"/>
      <c r="D56" s="149"/>
      <c r="E56" s="149"/>
      <c r="F56" s="155"/>
    </row>
    <row r="57" spans="1:6" s="48" customFormat="1" ht="30" customHeight="1" x14ac:dyDescent="0.25">
      <c r="A57" s="154"/>
      <c r="B57" s="147"/>
      <c r="C57" s="148"/>
      <c r="D57" s="149"/>
      <c r="E57" s="149"/>
      <c r="F57" s="155"/>
    </row>
    <row r="58" spans="1:6" s="48" customFormat="1" ht="30" customHeight="1" thickBot="1" x14ac:dyDescent="0.3">
      <c r="A58" s="156"/>
      <c r="B58" s="157"/>
      <c r="C58" s="158"/>
      <c r="D58" s="159"/>
      <c r="E58" s="159"/>
      <c r="F58" s="160"/>
    </row>
    <row r="59" spans="1:6" s="48" customFormat="1" x14ac:dyDescent="0.25"/>
    <row r="60" spans="1:6" s="48" customFormat="1" x14ac:dyDescent="0.25"/>
    <row r="61" spans="1:6" s="48" customFormat="1" x14ac:dyDescent="0.25"/>
    <row r="62" spans="1:6" s="48" customFormat="1" x14ac:dyDescent="0.25"/>
    <row r="63" spans="1:6" s="48" customFormat="1" x14ac:dyDescent="0.25"/>
    <row r="64" spans="1:6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  <row r="934" s="48" customFormat="1" x14ac:dyDescent="0.25"/>
    <row r="935" s="48" customFormat="1" x14ac:dyDescent="0.25"/>
    <row r="936" s="48" customFormat="1" x14ac:dyDescent="0.25"/>
    <row r="937" s="48" customFormat="1" x14ac:dyDescent="0.25"/>
    <row r="938" s="48" customFormat="1" x14ac:dyDescent="0.25"/>
    <row r="939" s="48" customFormat="1" x14ac:dyDescent="0.25"/>
    <row r="940" s="48" customFormat="1" x14ac:dyDescent="0.25"/>
    <row r="941" s="48" customFormat="1" x14ac:dyDescent="0.25"/>
    <row r="942" s="48" customFormat="1" x14ac:dyDescent="0.25"/>
    <row r="943" s="48" customFormat="1" x14ac:dyDescent="0.25"/>
    <row r="944" s="48" customFormat="1" x14ac:dyDescent="0.25"/>
    <row r="945" s="48" customFormat="1" x14ac:dyDescent="0.25"/>
    <row r="946" s="48" customFormat="1" x14ac:dyDescent="0.25"/>
    <row r="947" s="48" customFormat="1" x14ac:dyDescent="0.25"/>
    <row r="948" s="48" customFormat="1" x14ac:dyDescent="0.25"/>
    <row r="949" s="48" customFormat="1" x14ac:dyDescent="0.25"/>
    <row r="950" s="48" customFormat="1" x14ac:dyDescent="0.25"/>
    <row r="951" s="48" customFormat="1" x14ac:dyDescent="0.25"/>
    <row r="952" s="48" customFormat="1" x14ac:dyDescent="0.25"/>
    <row r="953" s="48" customFormat="1" x14ac:dyDescent="0.25"/>
    <row r="954" s="48" customFormat="1" x14ac:dyDescent="0.25"/>
    <row r="955" s="48" customFormat="1" x14ac:dyDescent="0.25"/>
    <row r="956" s="48" customFormat="1" x14ac:dyDescent="0.25"/>
    <row r="957" s="48" customFormat="1" x14ac:dyDescent="0.25"/>
    <row r="958" s="48" customFormat="1" x14ac:dyDescent="0.25"/>
    <row r="959" s="48" customFormat="1" x14ac:dyDescent="0.25"/>
    <row r="960" s="48" customFormat="1" x14ac:dyDescent="0.25"/>
    <row r="961" s="48" customFormat="1" x14ac:dyDescent="0.25"/>
    <row r="962" s="48" customFormat="1" x14ac:dyDescent="0.25"/>
    <row r="963" s="48" customFormat="1" x14ac:dyDescent="0.25"/>
    <row r="964" s="48" customFormat="1" x14ac:dyDescent="0.25"/>
    <row r="965" s="48" customFormat="1" x14ac:dyDescent="0.25"/>
    <row r="966" s="48" customFormat="1" x14ac:dyDescent="0.25"/>
    <row r="967" s="48" customFormat="1" x14ac:dyDescent="0.25"/>
    <row r="968" s="48" customFormat="1" x14ac:dyDescent="0.25"/>
    <row r="969" s="48" customFormat="1" x14ac:dyDescent="0.25"/>
    <row r="970" s="48" customFormat="1" x14ac:dyDescent="0.25"/>
    <row r="971" s="48" customFormat="1" x14ac:dyDescent="0.25"/>
    <row r="972" s="48" customFormat="1" x14ac:dyDescent="0.25"/>
    <row r="973" s="48" customFormat="1" x14ac:dyDescent="0.25"/>
    <row r="974" s="48" customFormat="1" x14ac:dyDescent="0.25"/>
    <row r="975" s="48" customFormat="1" x14ac:dyDescent="0.25"/>
    <row r="976" s="48" customFormat="1" x14ac:dyDescent="0.25"/>
    <row r="977" s="48" customFormat="1" x14ac:dyDescent="0.25"/>
    <row r="978" s="48" customFormat="1" x14ac:dyDescent="0.25"/>
    <row r="979" s="48" customFormat="1" x14ac:dyDescent="0.25"/>
    <row r="980" s="48" customFormat="1" x14ac:dyDescent="0.25"/>
    <row r="981" s="48" customFormat="1" x14ac:dyDescent="0.25"/>
    <row r="982" s="48" customFormat="1" x14ac:dyDescent="0.25"/>
    <row r="983" s="48" customFormat="1" x14ac:dyDescent="0.25"/>
    <row r="984" s="48" customFormat="1" x14ac:dyDescent="0.25"/>
    <row r="985" s="48" customFormat="1" x14ac:dyDescent="0.25"/>
    <row r="986" s="48" customFormat="1" x14ac:dyDescent="0.25"/>
    <row r="987" s="48" customFormat="1" x14ac:dyDescent="0.25"/>
    <row r="988" s="48" customFormat="1" x14ac:dyDescent="0.25"/>
    <row r="989" s="48" customFormat="1" x14ac:dyDescent="0.25"/>
    <row r="990" s="48" customFormat="1" x14ac:dyDescent="0.25"/>
    <row r="991" s="48" customFormat="1" x14ac:dyDescent="0.25"/>
    <row r="992" s="48" customFormat="1" x14ac:dyDescent="0.25"/>
    <row r="993" s="48" customFormat="1" x14ac:dyDescent="0.25"/>
    <row r="994" s="48" customFormat="1" x14ac:dyDescent="0.25"/>
    <row r="995" s="48" customFormat="1" x14ac:dyDescent="0.25"/>
    <row r="996" s="48" customFormat="1" x14ac:dyDescent="0.25"/>
    <row r="997" s="48" customFormat="1" x14ac:dyDescent="0.25"/>
    <row r="998" s="48" customFormat="1" x14ac:dyDescent="0.25"/>
    <row r="999" s="48" customFormat="1" x14ac:dyDescent="0.25"/>
    <row r="1000" s="48" customFormat="1" x14ac:dyDescent="0.25"/>
    <row r="1001" s="48" customFormat="1" x14ac:dyDescent="0.25"/>
    <row r="1002" s="48" customFormat="1" x14ac:dyDescent="0.25"/>
    <row r="1003" s="48" customFormat="1" x14ac:dyDescent="0.25"/>
    <row r="1004" s="48" customFormat="1" x14ac:dyDescent="0.25"/>
    <row r="1005" s="48" customFormat="1" x14ac:dyDescent="0.25"/>
    <row r="1006" s="48" customFormat="1" x14ac:dyDescent="0.25"/>
    <row r="1007" s="48" customFormat="1" x14ac:dyDescent="0.25"/>
    <row r="1008" s="48" customFormat="1" x14ac:dyDescent="0.25"/>
    <row r="1009" s="48" customFormat="1" x14ac:dyDescent="0.25"/>
    <row r="1010" s="48" customFormat="1" x14ac:dyDescent="0.25"/>
    <row r="1011" s="48" customFormat="1" x14ac:dyDescent="0.25"/>
    <row r="1012" s="48" customFormat="1" x14ac:dyDescent="0.25"/>
    <row r="1013" s="48" customFormat="1" x14ac:dyDescent="0.25"/>
    <row r="1014" s="48" customFormat="1" x14ac:dyDescent="0.25"/>
    <row r="1015" s="48" customFormat="1" x14ac:dyDescent="0.25"/>
    <row r="1016" s="48" customFormat="1" x14ac:dyDescent="0.25"/>
    <row r="1017" s="48" customFormat="1" x14ac:dyDescent="0.25"/>
    <row r="1018" s="48" customFormat="1" x14ac:dyDescent="0.25"/>
    <row r="1019" s="48" customFormat="1" x14ac:dyDescent="0.25"/>
    <row r="1020" s="48" customFormat="1" x14ac:dyDescent="0.25"/>
    <row r="1021" s="48" customFormat="1" x14ac:dyDescent="0.25"/>
    <row r="1022" s="48" customFormat="1" x14ac:dyDescent="0.25"/>
    <row r="1023" s="48" customFormat="1" x14ac:dyDescent="0.25"/>
    <row r="1024" s="48" customFormat="1" x14ac:dyDescent="0.25"/>
    <row r="1025" s="48" customFormat="1" x14ac:dyDescent="0.25"/>
    <row r="1026" s="48" customFormat="1" x14ac:dyDescent="0.25"/>
    <row r="1027" s="48" customFormat="1" x14ac:dyDescent="0.25"/>
    <row r="1028" s="48" customFormat="1" x14ac:dyDescent="0.25"/>
    <row r="1029" s="48" customFormat="1" x14ac:dyDescent="0.25"/>
    <row r="1030" s="48" customFormat="1" x14ac:dyDescent="0.25"/>
    <row r="1031" s="48" customFormat="1" x14ac:dyDescent="0.25"/>
    <row r="1032" s="48" customFormat="1" x14ac:dyDescent="0.25"/>
    <row r="1033" s="48" customFormat="1" x14ac:dyDescent="0.25"/>
    <row r="1034" s="48" customFormat="1" x14ac:dyDescent="0.25"/>
    <row r="1035" s="48" customFormat="1" x14ac:dyDescent="0.25"/>
    <row r="1036" s="48" customFormat="1" x14ac:dyDescent="0.25"/>
    <row r="1037" s="48" customFormat="1" x14ac:dyDescent="0.25"/>
    <row r="1038" s="48" customFormat="1" x14ac:dyDescent="0.25"/>
    <row r="1039" s="48" customFormat="1" x14ac:dyDescent="0.25"/>
    <row r="1040" s="48" customFormat="1" x14ac:dyDescent="0.25"/>
    <row r="1041" s="48" customFormat="1" x14ac:dyDescent="0.25"/>
    <row r="1042" s="48" customFormat="1" x14ac:dyDescent="0.25"/>
    <row r="1043" s="48" customFormat="1" x14ac:dyDescent="0.25"/>
    <row r="1044" s="48" customFormat="1" x14ac:dyDescent="0.25"/>
    <row r="1045" s="48" customFormat="1" x14ac:dyDescent="0.25"/>
    <row r="1046" s="48" customFormat="1" x14ac:dyDescent="0.25"/>
    <row r="1047" s="48" customFormat="1" x14ac:dyDescent="0.25"/>
    <row r="1048" s="48" customFormat="1" x14ac:dyDescent="0.25"/>
    <row r="1049" s="48" customFormat="1" x14ac:dyDescent="0.25"/>
    <row r="1050" s="48" customFormat="1" x14ac:dyDescent="0.25"/>
    <row r="1051" s="48" customFormat="1" x14ac:dyDescent="0.25"/>
    <row r="1052" s="48" customFormat="1" x14ac:dyDescent="0.25"/>
    <row r="1053" s="48" customFormat="1" x14ac:dyDescent="0.25"/>
    <row r="1054" s="48" customFormat="1" x14ac:dyDescent="0.25"/>
    <row r="1055" s="48" customFormat="1" x14ac:dyDescent="0.25"/>
    <row r="1056" s="48" customFormat="1" x14ac:dyDescent="0.25"/>
    <row r="1057" s="48" customFormat="1" x14ac:dyDescent="0.25"/>
    <row r="1058" s="48" customFormat="1" x14ac:dyDescent="0.25"/>
    <row r="1059" s="48" customFormat="1" x14ac:dyDescent="0.25"/>
    <row r="1060" s="48" customFormat="1" x14ac:dyDescent="0.25"/>
    <row r="1061" s="48" customFormat="1" x14ac:dyDescent="0.25"/>
    <row r="1062" s="48" customFormat="1" x14ac:dyDescent="0.25"/>
    <row r="1063" s="48" customFormat="1" x14ac:dyDescent="0.25"/>
    <row r="1064" s="48" customFormat="1" x14ac:dyDescent="0.25"/>
    <row r="1065" s="48" customFormat="1" x14ac:dyDescent="0.25"/>
    <row r="1066" s="48" customFormat="1" x14ac:dyDescent="0.25"/>
    <row r="1067" s="48" customFormat="1" x14ac:dyDescent="0.25"/>
    <row r="1068" s="48" customFormat="1" x14ac:dyDescent="0.25"/>
    <row r="1069" s="48" customFormat="1" x14ac:dyDescent="0.25"/>
    <row r="1070" s="48" customFormat="1" x14ac:dyDescent="0.25"/>
    <row r="1071" s="48" customFormat="1" x14ac:dyDescent="0.25"/>
    <row r="1072" s="48" customFormat="1" x14ac:dyDescent="0.25"/>
    <row r="1073" s="48" customFormat="1" x14ac:dyDescent="0.25"/>
    <row r="1074" s="48" customFormat="1" x14ac:dyDescent="0.25"/>
    <row r="1075" s="48" customFormat="1" x14ac:dyDescent="0.25"/>
    <row r="1076" s="48" customFormat="1" x14ac:dyDescent="0.25"/>
    <row r="1077" s="48" customFormat="1" x14ac:dyDescent="0.25"/>
    <row r="1078" s="48" customFormat="1" x14ac:dyDescent="0.25"/>
    <row r="1079" s="48" customFormat="1" x14ac:dyDescent="0.25"/>
    <row r="1080" s="48" customFormat="1" x14ac:dyDescent="0.25"/>
    <row r="1081" s="48" customFormat="1" x14ac:dyDescent="0.25"/>
    <row r="1082" s="48" customFormat="1" x14ac:dyDescent="0.25"/>
    <row r="1083" s="48" customFormat="1" x14ac:dyDescent="0.25"/>
    <row r="1084" s="48" customFormat="1" x14ac:dyDescent="0.25"/>
    <row r="1085" s="48" customFormat="1" x14ac:dyDescent="0.25"/>
    <row r="1086" s="48" customFormat="1" x14ac:dyDescent="0.25"/>
    <row r="1087" s="48" customFormat="1" x14ac:dyDescent="0.25"/>
    <row r="1088" s="48" customFormat="1" x14ac:dyDescent="0.25"/>
    <row r="1089" s="48" customFormat="1" x14ac:dyDescent="0.25"/>
    <row r="1090" s="48" customFormat="1" x14ac:dyDescent="0.25"/>
    <row r="1091" s="48" customFormat="1" x14ac:dyDescent="0.25"/>
    <row r="1092" s="48" customFormat="1" x14ac:dyDescent="0.25"/>
    <row r="1093" s="48" customFormat="1" x14ac:dyDescent="0.25"/>
    <row r="1094" s="48" customFormat="1" x14ac:dyDescent="0.25"/>
    <row r="1095" s="48" customFormat="1" x14ac:dyDescent="0.25"/>
    <row r="1096" s="48" customFormat="1" x14ac:dyDescent="0.25"/>
    <row r="1097" s="48" customFormat="1" x14ac:dyDescent="0.25"/>
    <row r="1098" s="48" customFormat="1" x14ac:dyDescent="0.25"/>
    <row r="1099" s="48" customFormat="1" x14ac:dyDescent="0.25"/>
    <row r="1100" s="48" customFormat="1" x14ac:dyDescent="0.25"/>
    <row r="1101" s="48" customFormat="1" x14ac:dyDescent="0.25"/>
    <row r="1102" s="48" customFormat="1" x14ac:dyDescent="0.25"/>
    <row r="1103" s="48" customFormat="1" x14ac:dyDescent="0.25"/>
    <row r="1104" s="48" customFormat="1" x14ac:dyDescent="0.25"/>
    <row r="1105" s="48" customFormat="1" x14ac:dyDescent="0.25"/>
    <row r="1106" s="48" customFormat="1" x14ac:dyDescent="0.25"/>
    <row r="1107" s="48" customFormat="1" x14ac:dyDescent="0.25"/>
    <row r="1108" s="48" customFormat="1" x14ac:dyDescent="0.25"/>
    <row r="1109" s="48" customFormat="1" x14ac:dyDescent="0.25"/>
    <row r="1110" s="48" customFormat="1" x14ac:dyDescent="0.25"/>
    <row r="1111" s="48" customFormat="1" x14ac:dyDescent="0.25"/>
    <row r="1112" s="48" customFormat="1" x14ac:dyDescent="0.25"/>
    <row r="1113" s="48" customFormat="1" x14ac:dyDescent="0.25"/>
    <row r="1114" s="48" customFormat="1" x14ac:dyDescent="0.25"/>
    <row r="1115" s="48" customFormat="1" x14ac:dyDescent="0.25"/>
    <row r="1116" s="48" customFormat="1" x14ac:dyDescent="0.25"/>
    <row r="1117" s="48" customFormat="1" x14ac:dyDescent="0.25"/>
    <row r="1118" s="48" customFormat="1" x14ac:dyDescent="0.25"/>
    <row r="1119" s="48" customFormat="1" x14ac:dyDescent="0.25"/>
    <row r="1120" s="48" customFormat="1" x14ac:dyDescent="0.25"/>
    <row r="1121" s="48" customFormat="1" x14ac:dyDescent="0.25"/>
    <row r="1122" s="48" customFormat="1" x14ac:dyDescent="0.25"/>
    <row r="1123" s="48" customFormat="1" x14ac:dyDescent="0.25"/>
    <row r="1124" s="48" customFormat="1" x14ac:dyDescent="0.25"/>
    <row r="1125" s="48" customFormat="1" x14ac:dyDescent="0.25"/>
    <row r="1126" s="48" customFormat="1" x14ac:dyDescent="0.25"/>
    <row r="1127" s="48" customFormat="1" x14ac:dyDescent="0.25"/>
    <row r="1128" s="48" customFormat="1" x14ac:dyDescent="0.25"/>
    <row r="1129" s="48" customFormat="1" x14ac:dyDescent="0.25"/>
    <row r="1130" s="48" customFormat="1" x14ac:dyDescent="0.25"/>
    <row r="1131" s="48" customFormat="1" x14ac:dyDescent="0.25"/>
    <row r="1132" s="48" customFormat="1" x14ac:dyDescent="0.25"/>
    <row r="1133" s="48" customFormat="1" x14ac:dyDescent="0.25"/>
    <row r="1134" s="48" customFormat="1" x14ac:dyDescent="0.25"/>
    <row r="1135" s="48" customFormat="1" x14ac:dyDescent="0.25"/>
    <row r="1136" s="48" customFormat="1" x14ac:dyDescent="0.25"/>
    <row r="1137" s="48" customFormat="1" x14ac:dyDescent="0.25"/>
    <row r="1138" s="48" customFormat="1" x14ac:dyDescent="0.25"/>
    <row r="1139" s="48" customFormat="1" x14ac:dyDescent="0.25"/>
    <row r="1140" s="48" customFormat="1" x14ac:dyDescent="0.25"/>
    <row r="1141" s="48" customFormat="1" x14ac:dyDescent="0.25"/>
    <row r="1142" s="48" customFormat="1" x14ac:dyDescent="0.25"/>
    <row r="1143" s="48" customFormat="1" x14ac:dyDescent="0.25"/>
    <row r="1144" s="48" customFormat="1" x14ac:dyDescent="0.25"/>
    <row r="1145" s="48" customFormat="1" x14ac:dyDescent="0.25"/>
    <row r="1146" s="48" customFormat="1" x14ac:dyDescent="0.25"/>
    <row r="1147" s="48" customFormat="1" x14ac:dyDescent="0.25"/>
    <row r="1148" s="48" customFormat="1" x14ac:dyDescent="0.25"/>
    <row r="1149" s="48" customFormat="1" x14ac:dyDescent="0.25"/>
    <row r="1150" s="48" customFormat="1" x14ac:dyDescent="0.25"/>
    <row r="1151" s="48" customFormat="1" x14ac:dyDescent="0.25"/>
    <row r="1152" s="48" customFormat="1" x14ac:dyDescent="0.25"/>
    <row r="1153" s="48" customFormat="1" x14ac:dyDescent="0.25"/>
    <row r="1154" s="48" customFormat="1" x14ac:dyDescent="0.25"/>
    <row r="1155" s="48" customFormat="1" x14ac:dyDescent="0.25"/>
    <row r="1156" s="48" customFormat="1" x14ac:dyDescent="0.25"/>
    <row r="1157" s="48" customFormat="1" x14ac:dyDescent="0.25"/>
    <row r="1158" s="48" customFormat="1" x14ac:dyDescent="0.25"/>
    <row r="1159" s="48" customFormat="1" x14ac:dyDescent="0.25"/>
    <row r="1160" s="48" customFormat="1" x14ac:dyDescent="0.25"/>
    <row r="1161" s="48" customFormat="1" x14ac:dyDescent="0.25"/>
    <row r="1162" s="48" customFormat="1" x14ac:dyDescent="0.25"/>
    <row r="1163" s="48" customFormat="1" x14ac:dyDescent="0.25"/>
    <row r="1164" s="48" customFormat="1" x14ac:dyDescent="0.25"/>
    <row r="1165" s="48" customFormat="1" x14ac:dyDescent="0.25"/>
    <row r="1166" s="48" customFormat="1" x14ac:dyDescent="0.25"/>
    <row r="1167" s="48" customFormat="1" x14ac:dyDescent="0.25"/>
    <row r="1168" s="48" customFormat="1" x14ac:dyDescent="0.25"/>
    <row r="1169" s="48" customFormat="1" x14ac:dyDescent="0.25"/>
    <row r="1170" s="48" customFormat="1" x14ac:dyDescent="0.25"/>
    <row r="1171" s="48" customFormat="1" x14ac:dyDescent="0.25"/>
    <row r="1172" s="48" customFormat="1" x14ac:dyDescent="0.25"/>
    <row r="1173" s="48" customFormat="1" x14ac:dyDescent="0.25"/>
    <row r="1174" s="48" customFormat="1" x14ac:dyDescent="0.25"/>
    <row r="1175" s="48" customFormat="1" x14ac:dyDescent="0.25"/>
    <row r="1176" s="48" customFormat="1" x14ac:dyDescent="0.25"/>
    <row r="1177" s="48" customFormat="1" x14ac:dyDescent="0.25"/>
    <row r="1178" s="48" customFormat="1" x14ac:dyDescent="0.25"/>
    <row r="1179" s="48" customFormat="1" x14ac:dyDescent="0.25"/>
    <row r="1180" s="48" customFormat="1" x14ac:dyDescent="0.25"/>
    <row r="1181" s="48" customFormat="1" x14ac:dyDescent="0.25"/>
    <row r="1182" s="48" customFormat="1" x14ac:dyDescent="0.25"/>
    <row r="1183" s="48" customFormat="1" x14ac:dyDescent="0.25"/>
    <row r="1184" s="48" customFormat="1" x14ac:dyDescent="0.25"/>
    <row r="1185" s="48" customFormat="1" x14ac:dyDescent="0.25"/>
    <row r="1186" s="48" customFormat="1" x14ac:dyDescent="0.25"/>
    <row r="1187" s="48" customFormat="1" x14ac:dyDescent="0.25"/>
    <row r="1188" s="48" customFormat="1" x14ac:dyDescent="0.25"/>
    <row r="1189" s="48" customFormat="1" x14ac:dyDescent="0.25"/>
    <row r="1190" s="48" customFormat="1" x14ac:dyDescent="0.25"/>
    <row r="1191" s="48" customFormat="1" x14ac:dyDescent="0.25"/>
    <row r="1192" s="48" customFormat="1" x14ac:dyDescent="0.25"/>
    <row r="1193" s="48" customFormat="1" x14ac:dyDescent="0.25"/>
    <row r="1194" s="48" customFormat="1" x14ac:dyDescent="0.25"/>
    <row r="1195" s="48" customFormat="1" x14ac:dyDescent="0.25"/>
    <row r="1196" s="48" customFormat="1" x14ac:dyDescent="0.25"/>
    <row r="1197" s="48" customFormat="1" x14ac:dyDescent="0.25"/>
    <row r="1198" s="48" customFormat="1" x14ac:dyDescent="0.25"/>
    <row r="1199" s="48" customFormat="1" x14ac:dyDescent="0.25"/>
    <row r="1200" s="48" customFormat="1" x14ac:dyDescent="0.25"/>
    <row r="1201" s="48" customFormat="1" x14ac:dyDescent="0.25"/>
    <row r="1202" s="48" customFormat="1" x14ac:dyDescent="0.25"/>
    <row r="1203" s="48" customFormat="1" x14ac:dyDescent="0.25"/>
    <row r="1204" s="48" customFormat="1" x14ac:dyDescent="0.25"/>
    <row r="1205" s="48" customFormat="1" x14ac:dyDescent="0.25"/>
    <row r="1206" s="48" customFormat="1" x14ac:dyDescent="0.25"/>
    <row r="1207" s="48" customFormat="1" x14ac:dyDescent="0.25"/>
    <row r="1208" s="48" customFormat="1" x14ac:dyDescent="0.25"/>
    <row r="1209" s="48" customFormat="1" x14ac:dyDescent="0.25"/>
    <row r="1210" s="48" customFormat="1" x14ac:dyDescent="0.25"/>
    <row r="1211" s="48" customFormat="1" x14ac:dyDescent="0.25"/>
    <row r="1212" s="48" customFormat="1" x14ac:dyDescent="0.25"/>
    <row r="1213" s="48" customFormat="1" x14ac:dyDescent="0.25"/>
    <row r="1214" s="48" customFormat="1" x14ac:dyDescent="0.25"/>
    <row r="1215" s="48" customFormat="1" x14ac:dyDescent="0.25"/>
    <row r="1216" s="48" customFormat="1" x14ac:dyDescent="0.25"/>
    <row r="1217" s="48" customFormat="1" x14ac:dyDescent="0.25"/>
    <row r="1218" s="48" customFormat="1" x14ac:dyDescent="0.25"/>
    <row r="1219" s="48" customFormat="1" x14ac:dyDescent="0.25"/>
    <row r="1220" s="48" customFormat="1" x14ac:dyDescent="0.25"/>
    <row r="1221" s="48" customFormat="1" x14ac:dyDescent="0.25"/>
    <row r="1222" s="48" customFormat="1" x14ac:dyDescent="0.25"/>
    <row r="1223" s="48" customFormat="1" x14ac:dyDescent="0.25"/>
    <row r="1224" s="48" customFormat="1" x14ac:dyDescent="0.25"/>
    <row r="1225" s="48" customFormat="1" x14ac:dyDescent="0.25"/>
    <row r="1226" s="48" customFormat="1" x14ac:dyDescent="0.25"/>
    <row r="1227" s="48" customFormat="1" x14ac:dyDescent="0.25"/>
    <row r="1228" s="48" customFormat="1" x14ac:dyDescent="0.25"/>
    <row r="1229" s="48" customFormat="1" x14ac:dyDescent="0.25"/>
    <row r="1230" s="48" customFormat="1" x14ac:dyDescent="0.25"/>
    <row r="1231" s="48" customFormat="1" x14ac:dyDescent="0.25"/>
    <row r="1232" s="48" customFormat="1" x14ac:dyDescent="0.25"/>
    <row r="1233" s="48" customFormat="1" x14ac:dyDescent="0.25"/>
    <row r="1234" s="48" customFormat="1" x14ac:dyDescent="0.25"/>
    <row r="1235" s="48" customFormat="1" x14ac:dyDescent="0.25"/>
    <row r="1236" s="48" customFormat="1" x14ac:dyDescent="0.25"/>
    <row r="1237" s="48" customFormat="1" x14ac:dyDescent="0.25"/>
    <row r="1238" s="48" customFormat="1" x14ac:dyDescent="0.25"/>
    <row r="1239" s="48" customFormat="1" x14ac:dyDescent="0.25"/>
    <row r="1240" s="48" customFormat="1" x14ac:dyDescent="0.25"/>
    <row r="1241" s="48" customFormat="1" x14ac:dyDescent="0.25"/>
    <row r="1242" s="48" customFormat="1" x14ac:dyDescent="0.25"/>
    <row r="1243" s="48" customFormat="1" x14ac:dyDescent="0.25"/>
    <row r="1244" s="48" customFormat="1" x14ac:dyDescent="0.25"/>
    <row r="1245" s="48" customFormat="1" x14ac:dyDescent="0.25"/>
    <row r="1246" s="48" customFormat="1" x14ac:dyDescent="0.25"/>
    <row r="1247" s="48" customFormat="1" x14ac:dyDescent="0.25"/>
    <row r="1248" s="48" customFormat="1" x14ac:dyDescent="0.25"/>
    <row r="1249" s="48" customFormat="1" x14ac:dyDescent="0.25"/>
    <row r="1250" s="48" customFormat="1" x14ac:dyDescent="0.25"/>
    <row r="1251" s="48" customFormat="1" x14ac:dyDescent="0.25"/>
    <row r="1252" s="48" customFormat="1" x14ac:dyDescent="0.25"/>
    <row r="1253" s="48" customFormat="1" x14ac:dyDescent="0.25"/>
    <row r="1254" s="48" customFormat="1" x14ac:dyDescent="0.25"/>
    <row r="1255" s="48" customFormat="1" x14ac:dyDescent="0.25"/>
    <row r="1256" s="48" customFormat="1" x14ac:dyDescent="0.25"/>
    <row r="1257" s="48" customFormat="1" x14ac:dyDescent="0.25"/>
    <row r="1258" s="48" customFormat="1" x14ac:dyDescent="0.25"/>
    <row r="1259" s="48" customFormat="1" x14ac:dyDescent="0.25"/>
    <row r="1260" s="48" customFormat="1" x14ac:dyDescent="0.25"/>
    <row r="1261" s="48" customFormat="1" x14ac:dyDescent="0.25"/>
    <row r="1262" s="48" customFormat="1" x14ac:dyDescent="0.25"/>
    <row r="1263" s="48" customFormat="1" x14ac:dyDescent="0.25"/>
    <row r="1264" s="48" customFormat="1" x14ac:dyDescent="0.25"/>
    <row r="1265" s="48" customFormat="1" x14ac:dyDescent="0.25"/>
    <row r="1266" s="48" customFormat="1" x14ac:dyDescent="0.25"/>
    <row r="1267" s="48" customFormat="1" x14ac:dyDescent="0.25"/>
    <row r="1268" s="48" customFormat="1" x14ac:dyDescent="0.25"/>
    <row r="1269" s="48" customFormat="1" x14ac:dyDescent="0.25"/>
    <row r="1270" s="48" customFormat="1" x14ac:dyDescent="0.25"/>
    <row r="1271" s="48" customFormat="1" x14ac:dyDescent="0.25"/>
    <row r="1272" s="48" customFormat="1" x14ac:dyDescent="0.25"/>
    <row r="1273" s="48" customFormat="1" x14ac:dyDescent="0.25"/>
    <row r="1274" s="48" customFormat="1" x14ac:dyDescent="0.25"/>
    <row r="1275" s="48" customFormat="1" x14ac:dyDescent="0.25"/>
    <row r="1276" s="48" customFormat="1" x14ac:dyDescent="0.25"/>
    <row r="1277" s="48" customFormat="1" x14ac:dyDescent="0.25"/>
    <row r="1278" s="48" customFormat="1" x14ac:dyDescent="0.25"/>
    <row r="1279" s="48" customFormat="1" x14ac:dyDescent="0.25"/>
    <row r="1280" s="48" customFormat="1" x14ac:dyDescent="0.25"/>
    <row r="1281" s="48" customFormat="1" x14ac:dyDescent="0.25"/>
    <row r="1282" s="48" customFormat="1" x14ac:dyDescent="0.25"/>
    <row r="1283" s="48" customFormat="1" x14ac:dyDescent="0.25"/>
    <row r="1284" s="48" customFormat="1" x14ac:dyDescent="0.25"/>
    <row r="1285" s="48" customFormat="1" x14ac:dyDescent="0.25"/>
    <row r="1286" s="48" customFormat="1" x14ac:dyDescent="0.25"/>
    <row r="1287" s="48" customFormat="1" x14ac:dyDescent="0.25"/>
    <row r="1288" s="48" customFormat="1" x14ac:dyDescent="0.25"/>
    <row r="1289" s="48" customFormat="1" x14ac:dyDescent="0.25"/>
    <row r="1290" s="48" customFormat="1" x14ac:dyDescent="0.25"/>
    <row r="1291" s="48" customFormat="1" x14ac:dyDescent="0.25"/>
    <row r="1292" s="48" customFormat="1" x14ac:dyDescent="0.25"/>
    <row r="1293" s="48" customFormat="1" x14ac:dyDescent="0.25"/>
    <row r="1294" s="48" customFormat="1" x14ac:dyDescent="0.25"/>
    <row r="1295" s="48" customFormat="1" x14ac:dyDescent="0.25"/>
    <row r="1296" s="48" customFormat="1" x14ac:dyDescent="0.25"/>
    <row r="1297" s="48" customFormat="1" x14ac:dyDescent="0.25"/>
    <row r="1298" s="48" customFormat="1" x14ac:dyDescent="0.25"/>
    <row r="1299" s="48" customFormat="1" x14ac:dyDescent="0.25"/>
    <row r="1300" s="48" customFormat="1" x14ac:dyDescent="0.25"/>
    <row r="1301" s="48" customFormat="1" x14ac:dyDescent="0.25"/>
    <row r="1302" s="48" customFormat="1" x14ac:dyDescent="0.25"/>
    <row r="1303" s="48" customFormat="1" x14ac:dyDescent="0.25"/>
    <row r="1304" s="48" customFormat="1" x14ac:dyDescent="0.25"/>
    <row r="1305" s="48" customFormat="1" x14ac:dyDescent="0.25"/>
    <row r="1306" s="48" customFormat="1" x14ac:dyDescent="0.25"/>
    <row r="1307" s="48" customFormat="1" x14ac:dyDescent="0.25"/>
    <row r="1308" s="48" customFormat="1" x14ac:dyDescent="0.25"/>
    <row r="1309" s="48" customFormat="1" x14ac:dyDescent="0.25"/>
    <row r="1310" s="48" customFormat="1" x14ac:dyDescent="0.25"/>
    <row r="1311" s="48" customFormat="1" x14ac:dyDescent="0.25"/>
    <row r="1312" s="48" customFormat="1" x14ac:dyDescent="0.25"/>
    <row r="1313" s="48" customFormat="1" x14ac:dyDescent="0.25"/>
    <row r="1314" s="48" customFormat="1" x14ac:dyDescent="0.25"/>
    <row r="1315" s="48" customFormat="1" x14ac:dyDescent="0.25"/>
    <row r="1316" s="48" customFormat="1" x14ac:dyDescent="0.25"/>
    <row r="1317" s="48" customFormat="1" x14ac:dyDescent="0.25"/>
    <row r="1318" s="48" customFormat="1" x14ac:dyDescent="0.25"/>
    <row r="1319" s="48" customFormat="1" x14ac:dyDescent="0.25"/>
    <row r="1320" s="48" customFormat="1" x14ac:dyDescent="0.25"/>
    <row r="1321" s="48" customFormat="1" x14ac:dyDescent="0.25"/>
    <row r="1322" s="48" customFormat="1" x14ac:dyDescent="0.25"/>
    <row r="1323" s="48" customFormat="1" x14ac:dyDescent="0.25"/>
    <row r="1324" s="48" customFormat="1" x14ac:dyDescent="0.25"/>
    <row r="1325" s="48" customFormat="1" x14ac:dyDescent="0.25"/>
    <row r="1326" s="48" customFormat="1" x14ac:dyDescent="0.25"/>
    <row r="1327" s="48" customFormat="1" x14ac:dyDescent="0.25"/>
    <row r="1328" s="48" customFormat="1" x14ac:dyDescent="0.25"/>
    <row r="1329" s="48" customFormat="1" x14ac:dyDescent="0.25"/>
    <row r="1330" s="48" customFormat="1" x14ac:dyDescent="0.25"/>
    <row r="1331" s="48" customFormat="1" x14ac:dyDescent="0.25"/>
    <row r="1332" s="48" customFormat="1" x14ac:dyDescent="0.25"/>
    <row r="1333" s="48" customFormat="1" x14ac:dyDescent="0.25"/>
    <row r="1334" s="48" customFormat="1" x14ac:dyDescent="0.25"/>
    <row r="1335" s="48" customFormat="1" x14ac:dyDescent="0.25"/>
    <row r="1336" s="48" customFormat="1" x14ac:dyDescent="0.25"/>
    <row r="1337" s="48" customFormat="1" x14ac:dyDescent="0.25"/>
    <row r="1338" s="48" customFormat="1" x14ac:dyDescent="0.25"/>
    <row r="1339" s="48" customFormat="1" x14ac:dyDescent="0.25"/>
    <row r="1340" s="48" customFormat="1" x14ac:dyDescent="0.25"/>
    <row r="1341" s="48" customFormat="1" x14ac:dyDescent="0.25"/>
    <row r="1342" s="48" customFormat="1" x14ac:dyDescent="0.25"/>
    <row r="1343" s="48" customFormat="1" x14ac:dyDescent="0.25"/>
    <row r="1344" s="48" customFormat="1" x14ac:dyDescent="0.25"/>
    <row r="1345" s="48" customFormat="1" x14ac:dyDescent="0.25"/>
    <row r="1346" s="48" customFormat="1" x14ac:dyDescent="0.25"/>
    <row r="1347" s="48" customFormat="1" x14ac:dyDescent="0.25"/>
    <row r="1348" s="48" customFormat="1" x14ac:dyDescent="0.25"/>
    <row r="1349" s="48" customFormat="1" x14ac:dyDescent="0.25"/>
    <row r="1350" s="48" customFormat="1" x14ac:dyDescent="0.25"/>
    <row r="1351" s="48" customFormat="1" x14ac:dyDescent="0.25"/>
    <row r="1352" s="48" customFormat="1" x14ac:dyDescent="0.25"/>
    <row r="1353" s="48" customFormat="1" x14ac:dyDescent="0.25"/>
    <row r="1354" s="48" customFormat="1" x14ac:dyDescent="0.25"/>
    <row r="1355" s="48" customFormat="1" x14ac:dyDescent="0.25"/>
    <row r="1356" s="48" customFormat="1" x14ac:dyDescent="0.25"/>
    <row r="1357" s="48" customFormat="1" x14ac:dyDescent="0.25"/>
    <row r="1358" s="48" customFormat="1" x14ac:dyDescent="0.25"/>
    <row r="1359" s="48" customFormat="1" x14ac:dyDescent="0.25"/>
    <row r="1360" s="48" customFormat="1" x14ac:dyDescent="0.25"/>
    <row r="1361" s="48" customFormat="1" x14ac:dyDescent="0.25"/>
    <row r="1362" s="48" customFormat="1" x14ac:dyDescent="0.25"/>
    <row r="1363" s="48" customFormat="1" x14ac:dyDescent="0.25"/>
    <row r="1364" s="48" customFormat="1" x14ac:dyDescent="0.25"/>
    <row r="1365" s="48" customFormat="1" x14ac:dyDescent="0.25"/>
    <row r="1366" s="48" customFormat="1" x14ac:dyDescent="0.25"/>
    <row r="1367" s="48" customFormat="1" x14ac:dyDescent="0.25"/>
    <row r="1368" s="48" customFormat="1" x14ac:dyDescent="0.25"/>
    <row r="1369" s="48" customFormat="1" x14ac:dyDescent="0.25"/>
    <row r="1370" s="48" customFormat="1" x14ac:dyDescent="0.25"/>
    <row r="1371" s="48" customFormat="1" x14ac:dyDescent="0.25"/>
    <row r="1372" s="48" customFormat="1" x14ac:dyDescent="0.25"/>
    <row r="1373" s="48" customFormat="1" x14ac:dyDescent="0.25"/>
    <row r="1374" s="48" customFormat="1" x14ac:dyDescent="0.25"/>
    <row r="1375" s="48" customFormat="1" x14ac:dyDescent="0.25"/>
    <row r="1376" s="48" customFormat="1" x14ac:dyDescent="0.25"/>
    <row r="1377" s="48" customFormat="1" x14ac:dyDescent="0.25"/>
    <row r="1378" s="48" customFormat="1" x14ac:dyDescent="0.25"/>
    <row r="1379" s="48" customFormat="1" x14ac:dyDescent="0.25"/>
    <row r="1380" s="48" customFormat="1" x14ac:dyDescent="0.25"/>
    <row r="1381" s="48" customFormat="1" x14ac:dyDescent="0.25"/>
    <row r="1382" s="48" customFormat="1" x14ac:dyDescent="0.25"/>
    <row r="1383" s="48" customFormat="1" x14ac:dyDescent="0.25"/>
    <row r="1384" s="48" customFormat="1" x14ac:dyDescent="0.25"/>
    <row r="1385" s="48" customFormat="1" x14ac:dyDescent="0.25"/>
    <row r="1386" s="48" customFormat="1" x14ac:dyDescent="0.25"/>
    <row r="1387" s="48" customFormat="1" x14ac:dyDescent="0.25"/>
    <row r="1388" s="48" customFormat="1" x14ac:dyDescent="0.25"/>
    <row r="1389" s="48" customFormat="1" x14ac:dyDescent="0.25"/>
    <row r="1390" s="48" customFormat="1" x14ac:dyDescent="0.25"/>
    <row r="1391" s="48" customFormat="1" x14ac:dyDescent="0.25"/>
    <row r="1392" s="48" customFormat="1" x14ac:dyDescent="0.25"/>
    <row r="1393" s="48" customFormat="1" x14ac:dyDescent="0.25"/>
    <row r="1394" s="48" customFormat="1" x14ac:dyDescent="0.25"/>
    <row r="1395" s="48" customFormat="1" x14ac:dyDescent="0.25"/>
    <row r="1396" s="48" customFormat="1" x14ac:dyDescent="0.25"/>
    <row r="1397" s="48" customFormat="1" x14ac:dyDescent="0.25"/>
    <row r="1398" s="48" customFormat="1" x14ac:dyDescent="0.25"/>
    <row r="1399" s="48" customFormat="1" x14ac:dyDescent="0.25"/>
    <row r="1400" s="48" customFormat="1" x14ac:dyDescent="0.25"/>
    <row r="1401" s="48" customFormat="1" x14ac:dyDescent="0.25"/>
    <row r="1402" s="48" customFormat="1" x14ac:dyDescent="0.25"/>
    <row r="1403" s="48" customFormat="1" x14ac:dyDescent="0.25"/>
    <row r="1404" s="48" customFormat="1" x14ac:dyDescent="0.25"/>
    <row r="1405" s="48" customFormat="1" x14ac:dyDescent="0.25"/>
    <row r="1406" s="48" customFormat="1" x14ac:dyDescent="0.25"/>
    <row r="1407" s="48" customFormat="1" x14ac:dyDescent="0.25"/>
    <row r="1408" s="48" customFormat="1" x14ac:dyDescent="0.25"/>
    <row r="1409" s="48" customFormat="1" x14ac:dyDescent="0.25"/>
    <row r="1410" s="48" customFormat="1" x14ac:dyDescent="0.25"/>
    <row r="1411" s="48" customFormat="1" x14ac:dyDescent="0.25"/>
    <row r="1412" s="48" customFormat="1" x14ac:dyDescent="0.25"/>
    <row r="1413" s="48" customFormat="1" x14ac:dyDescent="0.25"/>
    <row r="1414" s="48" customFormat="1" x14ac:dyDescent="0.25"/>
    <row r="1415" s="48" customFormat="1" x14ac:dyDescent="0.25"/>
    <row r="1416" s="48" customFormat="1" x14ac:dyDescent="0.25"/>
    <row r="1417" s="48" customFormat="1" x14ac:dyDescent="0.25"/>
    <row r="1418" s="48" customFormat="1" x14ac:dyDescent="0.25"/>
    <row r="1419" s="48" customFormat="1" x14ac:dyDescent="0.25"/>
    <row r="1420" s="48" customFormat="1" x14ac:dyDescent="0.25"/>
    <row r="1421" s="48" customFormat="1" x14ac:dyDescent="0.25"/>
    <row r="1422" s="48" customFormat="1" x14ac:dyDescent="0.25"/>
    <row r="1423" s="48" customFormat="1" x14ac:dyDescent="0.25"/>
    <row r="1424" s="48" customFormat="1" x14ac:dyDescent="0.25"/>
    <row r="1425" s="48" customFormat="1" x14ac:dyDescent="0.25"/>
    <row r="1426" s="48" customFormat="1" x14ac:dyDescent="0.25"/>
    <row r="1427" s="48" customFormat="1" x14ac:dyDescent="0.25"/>
    <row r="1428" s="48" customFormat="1" x14ac:dyDescent="0.25"/>
    <row r="1429" s="48" customFormat="1" x14ac:dyDescent="0.25"/>
    <row r="1430" s="48" customFormat="1" x14ac:dyDescent="0.25"/>
    <row r="1431" s="48" customFormat="1" x14ac:dyDescent="0.25"/>
    <row r="1432" s="48" customFormat="1" x14ac:dyDescent="0.25"/>
    <row r="1433" s="48" customFormat="1" x14ac:dyDescent="0.25"/>
    <row r="1434" s="48" customFormat="1" x14ac:dyDescent="0.25"/>
    <row r="1435" s="48" customFormat="1" x14ac:dyDescent="0.25"/>
    <row r="1436" s="48" customFormat="1" x14ac:dyDescent="0.25"/>
    <row r="1437" s="48" customFormat="1" x14ac:dyDescent="0.25"/>
    <row r="1438" s="48" customFormat="1" x14ac:dyDescent="0.25"/>
    <row r="1439" s="48" customFormat="1" x14ac:dyDescent="0.25"/>
    <row r="1440" s="48" customFormat="1" x14ac:dyDescent="0.25"/>
    <row r="1441" s="48" customFormat="1" x14ac:dyDescent="0.25"/>
    <row r="1442" s="48" customFormat="1" x14ac:dyDescent="0.25"/>
    <row r="1443" s="48" customFormat="1" x14ac:dyDescent="0.25"/>
    <row r="1444" s="48" customFormat="1" x14ac:dyDescent="0.25"/>
    <row r="1445" s="48" customFormat="1" x14ac:dyDescent="0.25"/>
    <row r="1446" s="48" customFormat="1" x14ac:dyDescent="0.25"/>
    <row r="1447" s="48" customFormat="1" x14ac:dyDescent="0.25"/>
    <row r="1448" s="48" customFormat="1" x14ac:dyDescent="0.25"/>
    <row r="1449" s="48" customFormat="1" x14ac:dyDescent="0.25"/>
    <row r="1450" s="48" customFormat="1" x14ac:dyDescent="0.25"/>
    <row r="1451" s="48" customFormat="1" x14ac:dyDescent="0.25"/>
    <row r="1452" s="48" customFormat="1" x14ac:dyDescent="0.25"/>
    <row r="1453" s="48" customFormat="1" x14ac:dyDescent="0.25"/>
    <row r="1454" s="48" customFormat="1" x14ac:dyDescent="0.25"/>
    <row r="1455" s="48" customFormat="1" x14ac:dyDescent="0.25"/>
    <row r="1456" s="48" customFormat="1" x14ac:dyDescent="0.25"/>
    <row r="1457" s="48" customFormat="1" x14ac:dyDescent="0.25"/>
    <row r="1458" s="48" customFormat="1" x14ac:dyDescent="0.25"/>
    <row r="1459" s="48" customFormat="1" x14ac:dyDescent="0.25"/>
    <row r="1460" s="48" customFormat="1" x14ac:dyDescent="0.25"/>
    <row r="1461" s="48" customFormat="1" x14ac:dyDescent="0.25"/>
    <row r="1462" s="48" customFormat="1" x14ac:dyDescent="0.25"/>
    <row r="1463" s="48" customFormat="1" x14ac:dyDescent="0.25"/>
    <row r="1464" s="48" customFormat="1" x14ac:dyDescent="0.25"/>
    <row r="1465" s="48" customFormat="1" x14ac:dyDescent="0.25"/>
    <row r="1466" s="48" customFormat="1" x14ac:dyDescent="0.25"/>
    <row r="1467" s="48" customFormat="1" x14ac:dyDescent="0.25"/>
    <row r="1468" s="48" customFormat="1" x14ac:dyDescent="0.25"/>
    <row r="1469" s="48" customFormat="1" x14ac:dyDescent="0.25"/>
    <row r="1470" s="48" customFormat="1" x14ac:dyDescent="0.25"/>
    <row r="1471" s="48" customFormat="1" x14ac:dyDescent="0.25"/>
    <row r="1472" s="48" customFormat="1" x14ac:dyDescent="0.25"/>
    <row r="1473" s="48" customFormat="1" x14ac:dyDescent="0.25"/>
    <row r="1474" s="48" customFormat="1" x14ac:dyDescent="0.25"/>
    <row r="1475" s="48" customFormat="1" x14ac:dyDescent="0.25"/>
    <row r="1476" s="48" customFormat="1" x14ac:dyDescent="0.25"/>
    <row r="1477" s="48" customFormat="1" x14ac:dyDescent="0.25"/>
    <row r="1478" s="48" customFormat="1" x14ac:dyDescent="0.25"/>
    <row r="1479" s="48" customFormat="1" x14ac:dyDescent="0.25"/>
    <row r="1480" s="48" customFormat="1" x14ac:dyDescent="0.25"/>
    <row r="1481" s="48" customFormat="1" x14ac:dyDescent="0.25"/>
    <row r="1482" s="48" customFormat="1" x14ac:dyDescent="0.25"/>
    <row r="1483" s="48" customFormat="1" x14ac:dyDescent="0.25"/>
    <row r="1484" s="48" customFormat="1" x14ac:dyDescent="0.25"/>
    <row r="1485" s="48" customFormat="1" x14ac:dyDescent="0.25"/>
    <row r="1486" s="48" customFormat="1" x14ac:dyDescent="0.25"/>
    <row r="1487" s="48" customFormat="1" x14ac:dyDescent="0.25"/>
    <row r="1488" s="48" customFormat="1" x14ac:dyDescent="0.25"/>
    <row r="1489" s="48" customFormat="1" x14ac:dyDescent="0.25"/>
    <row r="1490" s="48" customFormat="1" x14ac:dyDescent="0.25"/>
    <row r="1491" s="48" customFormat="1" x14ac:dyDescent="0.25"/>
    <row r="1492" s="48" customFormat="1" x14ac:dyDescent="0.25"/>
    <row r="1493" s="48" customFormat="1" x14ac:dyDescent="0.25"/>
    <row r="1494" s="48" customFormat="1" x14ac:dyDescent="0.25"/>
    <row r="1495" s="48" customFormat="1" x14ac:dyDescent="0.25"/>
    <row r="1496" s="48" customFormat="1" x14ac:dyDescent="0.25"/>
    <row r="1497" s="48" customFormat="1" x14ac:dyDescent="0.25"/>
    <row r="1498" s="48" customFormat="1" x14ac:dyDescent="0.25"/>
    <row r="1499" s="48" customFormat="1" x14ac:dyDescent="0.25"/>
    <row r="1500" s="48" customFormat="1" x14ac:dyDescent="0.25"/>
    <row r="1501" s="48" customFormat="1" x14ac:dyDescent="0.25"/>
    <row r="1502" s="48" customFormat="1" x14ac:dyDescent="0.25"/>
    <row r="1503" s="48" customFormat="1" x14ac:dyDescent="0.25"/>
    <row r="1504" s="48" customFormat="1" x14ac:dyDescent="0.25"/>
    <row r="1505" s="48" customFormat="1" x14ac:dyDescent="0.25"/>
    <row r="1506" s="48" customFormat="1" x14ac:dyDescent="0.25"/>
    <row r="1507" s="48" customFormat="1" x14ac:dyDescent="0.25"/>
    <row r="1508" s="48" customFormat="1" x14ac:dyDescent="0.25"/>
    <row r="1509" s="48" customFormat="1" x14ac:dyDescent="0.25"/>
    <row r="1510" s="48" customFormat="1" x14ac:dyDescent="0.25"/>
    <row r="1511" s="48" customFormat="1" x14ac:dyDescent="0.25"/>
    <row r="1512" s="48" customFormat="1" x14ac:dyDescent="0.25"/>
    <row r="1513" s="48" customFormat="1" x14ac:dyDescent="0.25"/>
    <row r="1514" s="48" customFormat="1" x14ac:dyDescent="0.25"/>
    <row r="1515" s="48" customFormat="1" x14ac:dyDescent="0.25"/>
    <row r="1516" s="48" customFormat="1" x14ac:dyDescent="0.25"/>
    <row r="1517" s="48" customFormat="1" x14ac:dyDescent="0.25"/>
    <row r="1518" s="48" customFormat="1" x14ac:dyDescent="0.25"/>
    <row r="1519" s="48" customFormat="1" x14ac:dyDescent="0.25"/>
    <row r="1520" s="48" customFormat="1" x14ac:dyDescent="0.25"/>
    <row r="1521" s="48" customFormat="1" x14ac:dyDescent="0.25"/>
    <row r="1522" s="48" customFormat="1" x14ac:dyDescent="0.25"/>
    <row r="1523" s="48" customFormat="1" x14ac:dyDescent="0.25"/>
    <row r="1524" s="48" customFormat="1" x14ac:dyDescent="0.25"/>
    <row r="1525" s="48" customFormat="1" x14ac:dyDescent="0.25"/>
    <row r="1526" s="48" customFormat="1" x14ac:dyDescent="0.25"/>
    <row r="1527" s="48" customFormat="1" x14ac:dyDescent="0.25"/>
    <row r="1528" s="48" customFormat="1" x14ac:dyDescent="0.25"/>
    <row r="1529" s="48" customFormat="1" x14ac:dyDescent="0.25"/>
    <row r="1530" s="48" customFormat="1" x14ac:dyDescent="0.25"/>
    <row r="1531" s="48" customFormat="1" x14ac:dyDescent="0.25"/>
    <row r="1532" s="48" customFormat="1" x14ac:dyDescent="0.25"/>
    <row r="1533" s="48" customFormat="1" x14ac:dyDescent="0.25"/>
    <row r="1534" s="48" customFormat="1" x14ac:dyDescent="0.25"/>
    <row r="1535" s="48" customFormat="1" x14ac:dyDescent="0.25"/>
    <row r="1536" s="48" customFormat="1" x14ac:dyDescent="0.25"/>
    <row r="1537" s="48" customFormat="1" x14ac:dyDescent="0.25"/>
    <row r="1538" s="48" customFormat="1" x14ac:dyDescent="0.25"/>
    <row r="1539" s="48" customFormat="1" x14ac:dyDescent="0.25"/>
    <row r="1540" s="48" customFormat="1" x14ac:dyDescent="0.25"/>
    <row r="1541" s="48" customFormat="1" x14ac:dyDescent="0.25"/>
    <row r="1542" s="48" customFormat="1" x14ac:dyDescent="0.25"/>
    <row r="1543" s="48" customFormat="1" x14ac:dyDescent="0.25"/>
    <row r="1544" s="48" customFormat="1" x14ac:dyDescent="0.25"/>
    <row r="1545" s="48" customFormat="1" x14ac:dyDescent="0.25"/>
    <row r="1546" s="48" customFormat="1" x14ac:dyDescent="0.25"/>
    <row r="1547" s="48" customFormat="1" x14ac:dyDescent="0.25"/>
    <row r="1548" s="48" customFormat="1" x14ac:dyDescent="0.25"/>
    <row r="1549" s="48" customFormat="1" x14ac:dyDescent="0.25"/>
    <row r="1550" s="48" customFormat="1" x14ac:dyDescent="0.25"/>
    <row r="1551" s="48" customFormat="1" x14ac:dyDescent="0.25"/>
    <row r="1552" s="48" customFormat="1" x14ac:dyDescent="0.25"/>
    <row r="1553" s="48" customFormat="1" x14ac:dyDescent="0.25"/>
    <row r="1554" s="48" customFormat="1" x14ac:dyDescent="0.25"/>
    <row r="1555" s="48" customFormat="1" x14ac:dyDescent="0.25"/>
    <row r="1556" s="48" customFormat="1" x14ac:dyDescent="0.25"/>
    <row r="1557" s="48" customFormat="1" x14ac:dyDescent="0.25"/>
    <row r="1558" s="48" customFormat="1" x14ac:dyDescent="0.25"/>
    <row r="1559" s="48" customFormat="1" x14ac:dyDescent="0.25"/>
    <row r="1560" s="48" customFormat="1" x14ac:dyDescent="0.25"/>
    <row r="1561" s="48" customFormat="1" x14ac:dyDescent="0.25"/>
    <row r="1562" s="48" customFormat="1" x14ac:dyDescent="0.25"/>
    <row r="1563" s="48" customFormat="1" x14ac:dyDescent="0.25"/>
    <row r="1564" s="48" customFormat="1" x14ac:dyDescent="0.25"/>
    <row r="1565" s="48" customFormat="1" x14ac:dyDescent="0.25"/>
    <row r="1566" s="48" customFormat="1" x14ac:dyDescent="0.25"/>
    <row r="1567" s="48" customFormat="1" x14ac:dyDescent="0.25"/>
    <row r="1568" s="48" customFormat="1" x14ac:dyDescent="0.25"/>
    <row r="1569" s="48" customFormat="1" x14ac:dyDescent="0.25"/>
    <row r="1570" s="48" customFormat="1" x14ac:dyDescent="0.25"/>
    <row r="1571" s="48" customFormat="1" x14ac:dyDescent="0.25"/>
    <row r="1572" s="48" customFormat="1" x14ac:dyDescent="0.25"/>
    <row r="1573" s="48" customFormat="1" x14ac:dyDescent="0.25"/>
    <row r="1574" s="48" customFormat="1" x14ac:dyDescent="0.25"/>
    <row r="1575" s="48" customFormat="1" x14ac:dyDescent="0.25"/>
    <row r="1576" s="48" customFormat="1" x14ac:dyDescent="0.25"/>
    <row r="1577" s="48" customFormat="1" x14ac:dyDescent="0.25"/>
    <row r="1578" s="48" customFormat="1" x14ac:dyDescent="0.25"/>
    <row r="1579" s="48" customFormat="1" x14ac:dyDescent="0.25"/>
    <row r="1580" s="48" customFormat="1" x14ac:dyDescent="0.25"/>
    <row r="1581" s="48" customFormat="1" x14ac:dyDescent="0.25"/>
    <row r="1582" s="48" customFormat="1" x14ac:dyDescent="0.25"/>
    <row r="1583" s="48" customFormat="1" x14ac:dyDescent="0.25"/>
    <row r="1584" s="48" customFormat="1" x14ac:dyDescent="0.25"/>
    <row r="1585" s="48" customFormat="1" x14ac:dyDescent="0.25"/>
    <row r="1586" s="48" customFormat="1" x14ac:dyDescent="0.25"/>
    <row r="1587" s="48" customFormat="1" x14ac:dyDescent="0.25"/>
    <row r="1588" s="48" customFormat="1" x14ac:dyDescent="0.25"/>
    <row r="1589" s="48" customFormat="1" x14ac:dyDescent="0.25"/>
    <row r="1590" s="48" customFormat="1" x14ac:dyDescent="0.25"/>
    <row r="1591" s="48" customFormat="1" x14ac:dyDescent="0.25"/>
    <row r="1592" s="48" customFormat="1" x14ac:dyDescent="0.25"/>
    <row r="1593" s="48" customFormat="1" x14ac:dyDescent="0.25"/>
    <row r="1594" s="48" customFormat="1" x14ac:dyDescent="0.25"/>
    <row r="1595" s="48" customFormat="1" x14ac:dyDescent="0.25"/>
    <row r="1596" s="48" customFormat="1" x14ac:dyDescent="0.25"/>
    <row r="1597" s="48" customFormat="1" x14ac:dyDescent="0.25"/>
    <row r="1598" s="48" customFormat="1" x14ac:dyDescent="0.25"/>
    <row r="1599" s="48" customFormat="1" x14ac:dyDescent="0.25"/>
    <row r="1600" s="48" customFormat="1" x14ac:dyDescent="0.25"/>
    <row r="1601" s="48" customFormat="1" x14ac:dyDescent="0.25"/>
    <row r="1602" s="48" customFormat="1" x14ac:dyDescent="0.25"/>
    <row r="1603" s="48" customFormat="1" x14ac:dyDescent="0.25"/>
    <row r="1604" s="48" customFormat="1" x14ac:dyDescent="0.25"/>
    <row r="1605" s="48" customFormat="1" x14ac:dyDescent="0.25"/>
    <row r="1606" s="48" customFormat="1" x14ac:dyDescent="0.25"/>
    <row r="1607" s="48" customFormat="1" x14ac:dyDescent="0.25"/>
    <row r="1608" s="48" customFormat="1" x14ac:dyDescent="0.25"/>
    <row r="1609" s="48" customFormat="1" x14ac:dyDescent="0.25"/>
    <row r="1610" s="48" customFormat="1" x14ac:dyDescent="0.25"/>
    <row r="1611" s="48" customFormat="1" x14ac:dyDescent="0.25"/>
    <row r="1612" s="48" customFormat="1" x14ac:dyDescent="0.25"/>
    <row r="1613" s="48" customFormat="1" x14ac:dyDescent="0.25"/>
    <row r="1614" s="48" customFormat="1" x14ac:dyDescent="0.25"/>
    <row r="1615" s="48" customFormat="1" x14ac:dyDescent="0.25"/>
    <row r="1616" s="48" customFormat="1" x14ac:dyDescent="0.25"/>
    <row r="1617" s="48" customFormat="1" x14ac:dyDescent="0.25"/>
    <row r="1618" s="48" customFormat="1" x14ac:dyDescent="0.25"/>
    <row r="1619" s="48" customFormat="1" x14ac:dyDescent="0.25"/>
    <row r="1620" s="48" customFormat="1" x14ac:dyDescent="0.25"/>
    <row r="1621" s="48" customFormat="1" x14ac:dyDescent="0.25"/>
    <row r="1622" s="48" customFormat="1" x14ac:dyDescent="0.25"/>
    <row r="1623" s="48" customFormat="1" x14ac:dyDescent="0.25"/>
    <row r="1624" s="48" customFormat="1" x14ac:dyDescent="0.25"/>
    <row r="1625" s="48" customFormat="1" x14ac:dyDescent="0.25"/>
    <row r="1626" s="48" customFormat="1" x14ac:dyDescent="0.25"/>
    <row r="1627" s="48" customFormat="1" x14ac:dyDescent="0.25"/>
    <row r="1628" s="48" customFormat="1" x14ac:dyDescent="0.25"/>
    <row r="1629" s="48" customFormat="1" x14ac:dyDescent="0.25"/>
    <row r="1630" s="48" customFormat="1" x14ac:dyDescent="0.25"/>
    <row r="1631" s="48" customFormat="1" x14ac:dyDescent="0.25"/>
    <row r="1632" s="48" customFormat="1" x14ac:dyDescent="0.25"/>
    <row r="1633" s="48" customFormat="1" x14ac:dyDescent="0.25"/>
    <row r="1634" s="48" customFormat="1" x14ac:dyDescent="0.25"/>
    <row r="1635" s="48" customFormat="1" x14ac:dyDescent="0.25"/>
    <row r="1636" s="48" customFormat="1" x14ac:dyDescent="0.25"/>
    <row r="1637" s="48" customFormat="1" x14ac:dyDescent="0.25"/>
    <row r="1638" s="48" customFormat="1" x14ac:dyDescent="0.25"/>
    <row r="1639" s="48" customFormat="1" x14ac:dyDescent="0.25"/>
    <row r="1640" s="48" customFormat="1" x14ac:dyDescent="0.25"/>
    <row r="1641" s="48" customFormat="1" x14ac:dyDescent="0.25"/>
    <row r="1642" s="48" customFormat="1" x14ac:dyDescent="0.25"/>
    <row r="1643" s="48" customFormat="1" x14ac:dyDescent="0.25"/>
    <row r="1644" s="48" customFormat="1" x14ac:dyDescent="0.25"/>
    <row r="1645" s="48" customFormat="1" x14ac:dyDescent="0.25"/>
    <row r="1646" s="48" customFormat="1" x14ac:dyDescent="0.25"/>
    <row r="1647" s="48" customFormat="1" x14ac:dyDescent="0.25"/>
    <row r="1648" s="48" customFormat="1" x14ac:dyDescent="0.25"/>
    <row r="1649" s="48" customFormat="1" x14ac:dyDescent="0.25"/>
    <row r="1650" s="48" customFormat="1" x14ac:dyDescent="0.25"/>
    <row r="1651" s="48" customFormat="1" x14ac:dyDescent="0.25"/>
    <row r="1652" s="48" customFormat="1" x14ac:dyDescent="0.25"/>
    <row r="1653" s="48" customFormat="1" x14ac:dyDescent="0.25"/>
    <row r="1654" s="48" customFormat="1" x14ac:dyDescent="0.25"/>
    <row r="1655" s="48" customFormat="1" x14ac:dyDescent="0.25"/>
    <row r="1656" s="48" customFormat="1" x14ac:dyDescent="0.25"/>
    <row r="1657" s="48" customFormat="1" x14ac:dyDescent="0.25"/>
    <row r="1658" s="48" customFormat="1" x14ac:dyDescent="0.25"/>
    <row r="1659" s="48" customFormat="1" x14ac:dyDescent="0.25"/>
    <row r="1660" s="48" customFormat="1" x14ac:dyDescent="0.25"/>
    <row r="1661" s="48" customFormat="1" x14ac:dyDescent="0.25"/>
    <row r="1662" s="48" customFormat="1" x14ac:dyDescent="0.25"/>
    <row r="1663" s="48" customFormat="1" x14ac:dyDescent="0.25"/>
    <row r="1664" s="48" customFormat="1" x14ac:dyDescent="0.25"/>
    <row r="1665" s="48" customFormat="1" x14ac:dyDescent="0.25"/>
    <row r="1666" s="48" customFormat="1" x14ac:dyDescent="0.25"/>
    <row r="1667" s="48" customFormat="1" x14ac:dyDescent="0.25"/>
    <row r="1668" s="48" customFormat="1" x14ac:dyDescent="0.25"/>
    <row r="1669" s="48" customFormat="1" x14ac:dyDescent="0.25"/>
    <row r="1670" s="48" customFormat="1" x14ac:dyDescent="0.25"/>
    <row r="1671" s="48" customFormat="1" x14ac:dyDescent="0.25"/>
    <row r="1672" s="48" customFormat="1" x14ac:dyDescent="0.25"/>
    <row r="1673" s="48" customFormat="1" x14ac:dyDescent="0.25"/>
    <row r="1674" s="48" customFormat="1" x14ac:dyDescent="0.25"/>
    <row r="1675" s="48" customFormat="1" x14ac:dyDescent="0.25"/>
    <row r="1676" s="48" customFormat="1" x14ac:dyDescent="0.25"/>
    <row r="1677" s="48" customFormat="1" x14ac:dyDescent="0.25"/>
    <row r="1678" s="48" customFormat="1" x14ac:dyDescent="0.25"/>
    <row r="1679" s="48" customFormat="1" x14ac:dyDescent="0.25"/>
    <row r="1680" s="48" customFormat="1" x14ac:dyDescent="0.25"/>
    <row r="1681" s="48" customFormat="1" x14ac:dyDescent="0.25"/>
    <row r="1682" s="48" customFormat="1" x14ac:dyDescent="0.25"/>
    <row r="1683" s="48" customFormat="1" x14ac:dyDescent="0.25"/>
    <row r="1684" s="48" customFormat="1" x14ac:dyDescent="0.25"/>
    <row r="1685" s="48" customFormat="1" x14ac:dyDescent="0.25"/>
    <row r="1686" s="48" customFormat="1" x14ac:dyDescent="0.25"/>
    <row r="1687" s="48" customFormat="1" x14ac:dyDescent="0.25"/>
    <row r="1688" s="48" customFormat="1" x14ac:dyDescent="0.25"/>
    <row r="1689" s="48" customFormat="1" x14ac:dyDescent="0.25"/>
    <row r="1690" s="48" customFormat="1" x14ac:dyDescent="0.25"/>
    <row r="1691" s="48" customFormat="1" x14ac:dyDescent="0.25"/>
    <row r="1692" s="48" customFormat="1" x14ac:dyDescent="0.25"/>
    <row r="1693" s="48" customFormat="1" x14ac:dyDescent="0.25"/>
    <row r="1694" s="48" customFormat="1" x14ac:dyDescent="0.25"/>
    <row r="1695" s="48" customFormat="1" x14ac:dyDescent="0.25"/>
    <row r="1696" s="48" customFormat="1" x14ac:dyDescent="0.25"/>
    <row r="1697" s="48" customFormat="1" x14ac:dyDescent="0.25"/>
    <row r="1698" s="48" customFormat="1" x14ac:dyDescent="0.25"/>
    <row r="1699" s="48" customFormat="1" x14ac:dyDescent="0.25"/>
    <row r="1700" s="48" customFormat="1" x14ac:dyDescent="0.25"/>
    <row r="1701" s="48" customFormat="1" x14ac:dyDescent="0.25"/>
    <row r="1702" s="48" customFormat="1" x14ac:dyDescent="0.25"/>
    <row r="1703" s="48" customFormat="1" x14ac:dyDescent="0.25"/>
    <row r="1704" s="48" customFormat="1" x14ac:dyDescent="0.25"/>
    <row r="1705" s="48" customFormat="1" x14ac:dyDescent="0.25"/>
    <row r="1706" s="48" customFormat="1" x14ac:dyDescent="0.25"/>
    <row r="1707" s="48" customFormat="1" x14ac:dyDescent="0.25"/>
    <row r="1708" s="48" customFormat="1" x14ac:dyDescent="0.25"/>
    <row r="1709" s="48" customFormat="1" x14ac:dyDescent="0.25"/>
    <row r="1710" s="48" customFormat="1" x14ac:dyDescent="0.25"/>
    <row r="1711" s="48" customFormat="1" x14ac:dyDescent="0.25"/>
    <row r="1712" s="48" customFormat="1" x14ac:dyDescent="0.25"/>
    <row r="1713" s="48" customFormat="1" x14ac:dyDescent="0.25"/>
    <row r="1714" s="48" customFormat="1" x14ac:dyDescent="0.25"/>
    <row r="1715" s="48" customFormat="1" x14ac:dyDescent="0.25"/>
    <row r="1716" s="48" customFormat="1" x14ac:dyDescent="0.25"/>
    <row r="1717" s="48" customFormat="1" x14ac:dyDescent="0.25"/>
    <row r="1718" s="48" customFormat="1" x14ac:dyDescent="0.25"/>
    <row r="1719" s="48" customFormat="1" x14ac:dyDescent="0.25"/>
    <row r="1720" s="48" customFormat="1" x14ac:dyDescent="0.25"/>
    <row r="1721" s="48" customFormat="1" x14ac:dyDescent="0.25"/>
    <row r="1722" s="48" customFormat="1" x14ac:dyDescent="0.25"/>
    <row r="1723" s="48" customFormat="1" x14ac:dyDescent="0.25"/>
    <row r="1724" s="48" customFormat="1" x14ac:dyDescent="0.25"/>
    <row r="1725" s="48" customFormat="1" x14ac:dyDescent="0.25"/>
    <row r="1726" s="48" customFormat="1" x14ac:dyDescent="0.25"/>
    <row r="1727" s="48" customFormat="1" x14ac:dyDescent="0.25"/>
    <row r="1728" s="48" customFormat="1" x14ac:dyDescent="0.25"/>
    <row r="1729" s="48" customFormat="1" x14ac:dyDescent="0.25"/>
    <row r="1730" s="48" customFormat="1" x14ac:dyDescent="0.25"/>
    <row r="1731" s="48" customFormat="1" x14ac:dyDescent="0.25"/>
    <row r="1732" s="48" customFormat="1" x14ac:dyDescent="0.25"/>
    <row r="1733" s="48" customFormat="1" x14ac:dyDescent="0.25"/>
    <row r="1734" s="48" customFormat="1" x14ac:dyDescent="0.25"/>
    <row r="1735" s="48" customFormat="1" x14ac:dyDescent="0.25"/>
    <row r="1736" s="48" customFormat="1" x14ac:dyDescent="0.25"/>
    <row r="1737" s="48" customFormat="1" x14ac:dyDescent="0.25"/>
    <row r="1738" s="48" customFormat="1" x14ac:dyDescent="0.25"/>
    <row r="1739" s="48" customFormat="1" x14ac:dyDescent="0.25"/>
    <row r="1740" s="48" customFormat="1" x14ac:dyDescent="0.25"/>
    <row r="1741" s="48" customFormat="1" x14ac:dyDescent="0.25"/>
    <row r="1742" s="48" customFormat="1" x14ac:dyDescent="0.25"/>
    <row r="1743" s="48" customFormat="1" x14ac:dyDescent="0.25"/>
    <row r="1744" s="48" customFormat="1" x14ac:dyDescent="0.25"/>
    <row r="1745" s="48" customFormat="1" x14ac:dyDescent="0.25"/>
    <row r="1746" s="48" customFormat="1" x14ac:dyDescent="0.25"/>
    <row r="1747" s="48" customFormat="1" x14ac:dyDescent="0.25"/>
    <row r="1748" s="48" customFormat="1" x14ac:dyDescent="0.25"/>
    <row r="1749" s="48" customFormat="1" x14ac:dyDescent="0.25"/>
    <row r="1750" s="48" customFormat="1" x14ac:dyDescent="0.25"/>
    <row r="1751" s="48" customFormat="1" x14ac:dyDescent="0.25"/>
    <row r="1752" s="48" customFormat="1" x14ac:dyDescent="0.25"/>
    <row r="1753" s="48" customFormat="1" x14ac:dyDescent="0.25"/>
    <row r="1754" s="48" customFormat="1" x14ac:dyDescent="0.25"/>
    <row r="1755" s="48" customFormat="1" x14ac:dyDescent="0.25"/>
    <row r="1756" s="48" customFormat="1" x14ac:dyDescent="0.25"/>
    <row r="1757" s="48" customFormat="1" x14ac:dyDescent="0.25"/>
    <row r="1758" s="48" customFormat="1" x14ac:dyDescent="0.25"/>
    <row r="1759" s="48" customFormat="1" x14ac:dyDescent="0.25"/>
    <row r="1760" s="48" customFormat="1" x14ac:dyDescent="0.25"/>
    <row r="1761" s="48" customFormat="1" x14ac:dyDescent="0.25"/>
    <row r="1762" s="48" customFormat="1" x14ac:dyDescent="0.25"/>
    <row r="1763" s="48" customFormat="1" x14ac:dyDescent="0.25"/>
    <row r="1764" s="48" customFormat="1" x14ac:dyDescent="0.25"/>
    <row r="1765" s="48" customFormat="1" x14ac:dyDescent="0.25"/>
    <row r="1766" s="48" customFormat="1" x14ac:dyDescent="0.25"/>
    <row r="1767" s="48" customFormat="1" x14ac:dyDescent="0.25"/>
    <row r="1768" s="48" customFormat="1" x14ac:dyDescent="0.25"/>
    <row r="1769" s="48" customFormat="1" x14ac:dyDescent="0.25"/>
    <row r="1770" s="48" customFormat="1" x14ac:dyDescent="0.25"/>
    <row r="1771" s="48" customFormat="1" x14ac:dyDescent="0.25"/>
    <row r="1772" s="48" customFormat="1" x14ac:dyDescent="0.25"/>
    <row r="1773" s="48" customFormat="1" x14ac:dyDescent="0.25"/>
    <row r="1774" s="48" customFormat="1" x14ac:dyDescent="0.25"/>
    <row r="1775" s="48" customFormat="1" x14ac:dyDescent="0.25"/>
    <row r="1776" s="48" customFormat="1" x14ac:dyDescent="0.25"/>
    <row r="1777" s="48" customFormat="1" x14ac:dyDescent="0.25"/>
    <row r="1778" s="48" customFormat="1" x14ac:dyDescent="0.25"/>
    <row r="1779" s="48" customFormat="1" x14ac:dyDescent="0.25"/>
    <row r="1780" s="48" customFormat="1" x14ac:dyDescent="0.25"/>
    <row r="1781" s="48" customFormat="1" x14ac:dyDescent="0.25"/>
    <row r="1782" s="48" customFormat="1" x14ac:dyDescent="0.25"/>
    <row r="1783" s="48" customFormat="1" x14ac:dyDescent="0.25"/>
    <row r="1784" s="48" customFormat="1" x14ac:dyDescent="0.25"/>
    <row r="1785" s="48" customFormat="1" x14ac:dyDescent="0.25"/>
    <row r="1786" s="48" customFormat="1" x14ac:dyDescent="0.25"/>
    <row r="1787" s="48" customFormat="1" x14ac:dyDescent="0.25"/>
    <row r="1788" s="48" customFormat="1" x14ac:dyDescent="0.25"/>
    <row r="1789" s="48" customFormat="1" x14ac:dyDescent="0.25"/>
    <row r="1790" s="48" customFormat="1" x14ac:dyDescent="0.25"/>
    <row r="1791" s="48" customFormat="1" x14ac:dyDescent="0.25"/>
    <row r="1792" s="48" customFormat="1" x14ac:dyDescent="0.25"/>
    <row r="1793" s="48" customFormat="1" x14ac:dyDescent="0.25"/>
    <row r="1794" s="48" customFormat="1" x14ac:dyDescent="0.25"/>
    <row r="1795" s="48" customFormat="1" x14ac:dyDescent="0.25"/>
    <row r="1796" s="48" customFormat="1" x14ac:dyDescent="0.25"/>
    <row r="1797" s="48" customFormat="1" x14ac:dyDescent="0.25"/>
    <row r="1798" s="48" customFormat="1" x14ac:dyDescent="0.25"/>
    <row r="1799" s="48" customFormat="1" x14ac:dyDescent="0.25"/>
    <row r="1800" s="48" customFormat="1" x14ac:dyDescent="0.25"/>
    <row r="1801" s="48" customFormat="1" x14ac:dyDescent="0.25"/>
    <row r="1802" s="48" customFormat="1" x14ac:dyDescent="0.25"/>
    <row r="1803" s="48" customFormat="1" x14ac:dyDescent="0.25"/>
    <row r="1804" s="48" customFormat="1" x14ac:dyDescent="0.25"/>
    <row r="1805" s="48" customFormat="1" x14ac:dyDescent="0.25"/>
    <row r="1806" s="48" customFormat="1" x14ac:dyDescent="0.25"/>
    <row r="1807" s="48" customFormat="1" x14ac:dyDescent="0.25"/>
    <row r="1808" s="48" customFormat="1" x14ac:dyDescent="0.25"/>
    <row r="1809" s="48" customFormat="1" x14ac:dyDescent="0.25"/>
    <row r="1810" s="48" customFormat="1" x14ac:dyDescent="0.25"/>
    <row r="1811" s="48" customFormat="1" x14ac:dyDescent="0.25"/>
    <row r="1812" s="48" customFormat="1" x14ac:dyDescent="0.25"/>
    <row r="1813" s="48" customFormat="1" x14ac:dyDescent="0.25"/>
    <row r="1814" s="48" customFormat="1" x14ac:dyDescent="0.25"/>
    <row r="1815" s="48" customFormat="1" x14ac:dyDescent="0.25"/>
    <row r="1816" s="48" customFormat="1" x14ac:dyDescent="0.25"/>
    <row r="1817" s="48" customFormat="1" x14ac:dyDescent="0.25"/>
    <row r="1818" s="48" customFormat="1" x14ac:dyDescent="0.25"/>
    <row r="1819" s="48" customFormat="1" x14ac:dyDescent="0.25"/>
    <row r="1820" s="48" customFormat="1" x14ac:dyDescent="0.25"/>
    <row r="1821" s="48" customFormat="1" x14ac:dyDescent="0.25"/>
    <row r="1822" s="48" customFormat="1" x14ac:dyDescent="0.25"/>
    <row r="1823" s="48" customFormat="1" x14ac:dyDescent="0.25"/>
    <row r="1824" s="48" customFormat="1" x14ac:dyDescent="0.25"/>
    <row r="1825" s="48" customFormat="1" x14ac:dyDescent="0.25"/>
    <row r="1826" s="48" customFormat="1" x14ac:dyDescent="0.25"/>
    <row r="1827" s="48" customFormat="1" x14ac:dyDescent="0.25"/>
    <row r="1828" s="48" customFormat="1" x14ac:dyDescent="0.25"/>
    <row r="1829" s="48" customFormat="1" x14ac:dyDescent="0.25"/>
    <row r="1830" s="48" customFormat="1" x14ac:dyDescent="0.25"/>
    <row r="1831" s="48" customFormat="1" x14ac:dyDescent="0.25"/>
    <row r="1832" s="48" customFormat="1" x14ac:dyDescent="0.25"/>
    <row r="1833" s="48" customFormat="1" x14ac:dyDescent="0.25"/>
    <row r="1834" s="48" customFormat="1" x14ac:dyDescent="0.25"/>
    <row r="1835" s="48" customFormat="1" x14ac:dyDescent="0.25"/>
    <row r="1836" s="48" customFormat="1" x14ac:dyDescent="0.25"/>
    <row r="1837" s="48" customFormat="1" x14ac:dyDescent="0.25"/>
    <row r="1838" s="48" customFormat="1" x14ac:dyDescent="0.25"/>
    <row r="1839" s="48" customFormat="1" x14ac:dyDescent="0.25"/>
    <row r="1840" s="48" customFormat="1" x14ac:dyDescent="0.25"/>
    <row r="1841" s="48" customFormat="1" x14ac:dyDescent="0.25"/>
    <row r="1842" s="48" customFormat="1" x14ac:dyDescent="0.25"/>
    <row r="1843" s="48" customFormat="1" x14ac:dyDescent="0.25"/>
    <row r="1844" s="48" customFormat="1" x14ac:dyDescent="0.25"/>
    <row r="1845" s="48" customFormat="1" x14ac:dyDescent="0.25"/>
    <row r="1846" s="48" customFormat="1" x14ac:dyDescent="0.25"/>
    <row r="1847" s="48" customFormat="1" x14ac:dyDescent="0.25"/>
    <row r="1848" s="48" customFormat="1" x14ac:dyDescent="0.25"/>
    <row r="1849" s="48" customFormat="1" x14ac:dyDescent="0.25"/>
    <row r="1850" s="48" customFormat="1" x14ac:dyDescent="0.25"/>
    <row r="1851" s="48" customFormat="1" x14ac:dyDescent="0.25"/>
    <row r="1852" s="48" customFormat="1" x14ac:dyDescent="0.25"/>
    <row r="1853" s="48" customFormat="1" x14ac:dyDescent="0.25"/>
    <row r="1854" s="48" customFormat="1" x14ac:dyDescent="0.25"/>
    <row r="1855" s="48" customFormat="1" x14ac:dyDescent="0.25"/>
    <row r="1856" s="48" customFormat="1" x14ac:dyDescent="0.25"/>
    <row r="1857" s="48" customFormat="1" x14ac:dyDescent="0.25"/>
    <row r="1858" s="48" customFormat="1" x14ac:dyDescent="0.25"/>
    <row r="1859" s="48" customFormat="1" x14ac:dyDescent="0.25"/>
    <row r="1860" s="48" customFormat="1" x14ac:dyDescent="0.25"/>
    <row r="1861" s="48" customFormat="1" x14ac:dyDescent="0.25"/>
    <row r="1862" s="48" customFormat="1" x14ac:dyDescent="0.25"/>
    <row r="1863" s="48" customFormat="1" x14ac:dyDescent="0.25"/>
    <row r="1864" s="48" customFormat="1" x14ac:dyDescent="0.25"/>
    <row r="1865" s="48" customFormat="1" x14ac:dyDescent="0.25"/>
    <row r="1866" s="48" customFormat="1" x14ac:dyDescent="0.25"/>
    <row r="1867" s="48" customFormat="1" x14ac:dyDescent="0.25"/>
    <row r="1868" s="48" customFormat="1" x14ac:dyDescent="0.25"/>
    <row r="1869" s="48" customFormat="1" x14ac:dyDescent="0.25"/>
    <row r="1870" s="48" customFormat="1" x14ac:dyDescent="0.25"/>
    <row r="1871" s="48" customFormat="1" x14ac:dyDescent="0.25"/>
    <row r="1872" s="48" customFormat="1" x14ac:dyDescent="0.25"/>
    <row r="1873" s="48" customFormat="1" x14ac:dyDescent="0.25"/>
    <row r="1874" s="48" customFormat="1" x14ac:dyDescent="0.25"/>
    <row r="1875" s="48" customFormat="1" x14ac:dyDescent="0.25"/>
    <row r="1876" s="48" customFormat="1" x14ac:dyDescent="0.25"/>
    <row r="1877" s="48" customFormat="1" x14ac:dyDescent="0.25"/>
    <row r="1878" s="48" customFormat="1" x14ac:dyDescent="0.25"/>
    <row r="1879" s="48" customFormat="1" x14ac:dyDescent="0.25"/>
    <row r="1880" s="48" customFormat="1" x14ac:dyDescent="0.25"/>
    <row r="1881" s="48" customFormat="1" x14ac:dyDescent="0.25"/>
    <row r="1882" s="48" customFormat="1" x14ac:dyDescent="0.25"/>
    <row r="1883" s="48" customFormat="1" x14ac:dyDescent="0.25"/>
    <row r="1884" s="48" customFormat="1" x14ac:dyDescent="0.25"/>
    <row r="1885" s="48" customFormat="1" x14ac:dyDescent="0.25"/>
    <row r="1886" s="48" customFormat="1" x14ac:dyDescent="0.25"/>
    <row r="1887" s="48" customFormat="1" x14ac:dyDescent="0.25"/>
    <row r="1888" s="48" customFormat="1" x14ac:dyDescent="0.25"/>
    <row r="1889" s="48" customFormat="1" x14ac:dyDescent="0.25"/>
    <row r="1890" s="48" customFormat="1" x14ac:dyDescent="0.25"/>
    <row r="1891" s="48" customFormat="1" x14ac:dyDescent="0.25"/>
    <row r="1892" s="48" customFormat="1" x14ac:dyDescent="0.25"/>
    <row r="1893" s="48" customFormat="1" x14ac:dyDescent="0.25"/>
    <row r="1894" s="48" customFormat="1" x14ac:dyDescent="0.25"/>
    <row r="1895" s="48" customFormat="1" x14ac:dyDescent="0.25"/>
    <row r="1896" s="48" customFormat="1" x14ac:dyDescent="0.25"/>
    <row r="1897" s="48" customFormat="1" x14ac:dyDescent="0.25"/>
    <row r="1898" s="48" customFormat="1" x14ac:dyDescent="0.25"/>
    <row r="1899" s="48" customFormat="1" x14ac:dyDescent="0.25"/>
    <row r="1900" s="48" customFormat="1" x14ac:dyDescent="0.25"/>
    <row r="1901" s="48" customFormat="1" x14ac:dyDescent="0.25"/>
    <row r="1902" s="48" customFormat="1" x14ac:dyDescent="0.25"/>
    <row r="1903" s="48" customFormat="1" x14ac:dyDescent="0.25"/>
    <row r="1904" s="48" customFormat="1" x14ac:dyDescent="0.25"/>
    <row r="1905" s="48" customFormat="1" x14ac:dyDescent="0.25"/>
    <row r="1906" s="48" customFormat="1" x14ac:dyDescent="0.25"/>
    <row r="1907" s="48" customFormat="1" x14ac:dyDescent="0.25"/>
    <row r="1908" s="48" customFormat="1" x14ac:dyDescent="0.25"/>
    <row r="1909" s="48" customFormat="1" x14ac:dyDescent="0.25"/>
    <row r="1910" s="48" customFormat="1" x14ac:dyDescent="0.25"/>
    <row r="1911" s="48" customFormat="1" x14ac:dyDescent="0.25"/>
    <row r="1912" s="48" customFormat="1" x14ac:dyDescent="0.25"/>
    <row r="1913" s="48" customFormat="1" x14ac:dyDescent="0.25"/>
    <row r="1914" s="48" customFormat="1" x14ac:dyDescent="0.25"/>
    <row r="1915" s="48" customFormat="1" x14ac:dyDescent="0.25"/>
    <row r="1916" s="48" customFormat="1" x14ac:dyDescent="0.25"/>
    <row r="1917" s="48" customFormat="1" x14ac:dyDescent="0.25"/>
    <row r="1918" s="48" customFormat="1" x14ac:dyDescent="0.25"/>
    <row r="1919" s="48" customFormat="1" x14ac:dyDescent="0.25"/>
    <row r="1920" s="48" customFormat="1" x14ac:dyDescent="0.25"/>
    <row r="1921" s="48" customFormat="1" x14ac:dyDescent="0.25"/>
    <row r="1922" s="48" customFormat="1" x14ac:dyDescent="0.25"/>
    <row r="1923" s="48" customFormat="1" x14ac:dyDescent="0.25"/>
    <row r="1924" s="48" customFormat="1" x14ac:dyDescent="0.25"/>
    <row r="1925" s="48" customFormat="1" x14ac:dyDescent="0.25"/>
    <row r="1926" s="48" customFormat="1" x14ac:dyDescent="0.25"/>
    <row r="1927" s="48" customFormat="1" x14ac:dyDescent="0.25"/>
    <row r="1928" s="48" customFormat="1" x14ac:dyDescent="0.25"/>
    <row r="1929" s="48" customFormat="1" x14ac:dyDescent="0.25"/>
    <row r="1930" s="48" customFormat="1" x14ac:dyDescent="0.25"/>
    <row r="1931" s="48" customFormat="1" x14ac:dyDescent="0.25"/>
    <row r="1932" s="48" customFormat="1" x14ac:dyDescent="0.25"/>
    <row r="1933" s="48" customFormat="1" x14ac:dyDescent="0.25"/>
    <row r="1934" s="48" customFormat="1" x14ac:dyDescent="0.25"/>
    <row r="1935" s="48" customFormat="1" x14ac:dyDescent="0.25"/>
    <row r="1936" s="48" customFormat="1" x14ac:dyDescent="0.25"/>
    <row r="1937" s="48" customFormat="1" x14ac:dyDescent="0.25"/>
    <row r="1938" s="48" customFormat="1" x14ac:dyDescent="0.25"/>
    <row r="1939" s="48" customFormat="1" x14ac:dyDescent="0.25"/>
    <row r="1940" s="48" customFormat="1" x14ac:dyDescent="0.25"/>
    <row r="1941" s="48" customFormat="1" x14ac:dyDescent="0.25"/>
    <row r="1942" s="48" customFormat="1" x14ac:dyDescent="0.25"/>
    <row r="1943" s="48" customFormat="1" x14ac:dyDescent="0.25"/>
    <row r="1944" s="48" customFormat="1" x14ac:dyDescent="0.25"/>
    <row r="1945" s="48" customFormat="1" x14ac:dyDescent="0.25"/>
    <row r="1946" s="48" customFormat="1" x14ac:dyDescent="0.25"/>
    <row r="1947" s="48" customFormat="1" x14ac:dyDescent="0.25"/>
    <row r="1948" s="48" customFormat="1" x14ac:dyDescent="0.25"/>
    <row r="1949" s="48" customFormat="1" x14ac:dyDescent="0.25"/>
    <row r="1950" s="48" customFormat="1" x14ac:dyDescent="0.25"/>
    <row r="1951" s="48" customFormat="1" x14ac:dyDescent="0.25"/>
    <row r="1952" s="48" customFormat="1" x14ac:dyDescent="0.25"/>
    <row r="1953" s="48" customFormat="1" x14ac:dyDescent="0.25"/>
    <row r="1954" s="48" customFormat="1" x14ac:dyDescent="0.25"/>
    <row r="1955" s="48" customFormat="1" x14ac:dyDescent="0.25"/>
    <row r="1956" s="48" customFormat="1" x14ac:dyDescent="0.25"/>
    <row r="1957" s="48" customFormat="1" x14ac:dyDescent="0.25"/>
    <row r="1958" s="48" customFormat="1" x14ac:dyDescent="0.25"/>
    <row r="1959" s="48" customFormat="1" x14ac:dyDescent="0.25"/>
    <row r="1960" s="48" customFormat="1" x14ac:dyDescent="0.25"/>
    <row r="1961" s="48" customFormat="1" x14ac:dyDescent="0.25"/>
    <row r="1962" s="48" customFormat="1" x14ac:dyDescent="0.25"/>
    <row r="1963" s="48" customFormat="1" x14ac:dyDescent="0.25"/>
    <row r="1964" s="48" customFormat="1" x14ac:dyDescent="0.25"/>
    <row r="1965" s="48" customFormat="1" x14ac:dyDescent="0.25"/>
    <row r="1966" s="48" customFormat="1" x14ac:dyDescent="0.25"/>
    <row r="1967" s="48" customFormat="1" x14ac:dyDescent="0.25"/>
    <row r="1968" s="48" customFormat="1" x14ac:dyDescent="0.25"/>
    <row r="1969" s="48" customFormat="1" x14ac:dyDescent="0.25"/>
    <row r="1970" s="48" customFormat="1" x14ac:dyDescent="0.25"/>
    <row r="1971" s="48" customFormat="1" x14ac:dyDescent="0.25"/>
    <row r="1972" s="48" customFormat="1" x14ac:dyDescent="0.25"/>
    <row r="1973" s="48" customFormat="1" x14ac:dyDescent="0.25"/>
    <row r="1974" s="48" customFormat="1" x14ac:dyDescent="0.25"/>
    <row r="1975" s="48" customFormat="1" x14ac:dyDescent="0.25"/>
    <row r="1976" s="48" customFormat="1" x14ac:dyDescent="0.25"/>
    <row r="1977" s="48" customFormat="1" x14ac:dyDescent="0.25"/>
    <row r="1978" s="48" customFormat="1" x14ac:dyDescent="0.25"/>
    <row r="1979" s="48" customFormat="1" x14ac:dyDescent="0.25"/>
    <row r="1980" s="48" customFormat="1" x14ac:dyDescent="0.25"/>
    <row r="1981" s="48" customFormat="1" x14ac:dyDescent="0.25"/>
    <row r="1982" s="48" customFormat="1" x14ac:dyDescent="0.25"/>
    <row r="1983" s="48" customFormat="1" x14ac:dyDescent="0.25"/>
    <row r="1984" s="48" customFormat="1" x14ac:dyDescent="0.25"/>
    <row r="1985" s="48" customFormat="1" x14ac:dyDescent="0.25"/>
    <row r="1986" s="48" customFormat="1" x14ac:dyDescent="0.25"/>
    <row r="1987" s="48" customFormat="1" x14ac:dyDescent="0.25"/>
    <row r="1988" s="48" customFormat="1" x14ac:dyDescent="0.25"/>
    <row r="1989" s="48" customFormat="1" x14ac:dyDescent="0.25"/>
    <row r="1990" s="48" customFormat="1" x14ac:dyDescent="0.25"/>
    <row r="1991" s="48" customFormat="1" x14ac:dyDescent="0.25"/>
    <row r="1992" s="48" customFormat="1" x14ac:dyDescent="0.25"/>
    <row r="1993" s="48" customFormat="1" x14ac:dyDescent="0.25"/>
    <row r="1994" s="48" customFormat="1" x14ac:dyDescent="0.25"/>
    <row r="1995" s="48" customFormat="1" x14ac:dyDescent="0.25"/>
    <row r="1996" s="48" customFormat="1" x14ac:dyDescent="0.25"/>
    <row r="1997" s="48" customFormat="1" x14ac:dyDescent="0.25"/>
    <row r="1998" s="48" customFormat="1" x14ac:dyDescent="0.25"/>
    <row r="1999" s="48" customFormat="1" x14ac:dyDescent="0.25"/>
    <row r="2000" s="48" customFormat="1" x14ac:dyDescent="0.25"/>
    <row r="2001" s="48" customFormat="1" x14ac:dyDescent="0.25"/>
    <row r="2002" s="48" customFormat="1" x14ac:dyDescent="0.25"/>
    <row r="2003" s="48" customFormat="1" x14ac:dyDescent="0.25"/>
    <row r="2004" s="48" customFormat="1" x14ac:dyDescent="0.25"/>
    <row r="2005" s="48" customFormat="1" x14ac:dyDescent="0.25"/>
    <row r="2006" s="48" customFormat="1" x14ac:dyDescent="0.25"/>
    <row r="2007" s="48" customFormat="1" x14ac:dyDescent="0.25"/>
    <row r="2008" s="48" customFormat="1" x14ac:dyDescent="0.25"/>
    <row r="2009" s="48" customFormat="1" x14ac:dyDescent="0.25"/>
    <row r="2010" s="48" customFormat="1" x14ac:dyDescent="0.25"/>
    <row r="2011" s="48" customFormat="1" x14ac:dyDescent="0.25"/>
    <row r="2012" s="48" customFormat="1" x14ac:dyDescent="0.25"/>
    <row r="2013" s="48" customFormat="1" x14ac:dyDescent="0.25"/>
    <row r="2014" s="48" customFormat="1" x14ac:dyDescent="0.25"/>
    <row r="2015" s="48" customFormat="1" x14ac:dyDescent="0.25"/>
    <row r="2016" s="48" customFormat="1" x14ac:dyDescent="0.25"/>
    <row r="2017" s="48" customFormat="1" x14ac:dyDescent="0.25"/>
    <row r="2018" s="48" customFormat="1" x14ac:dyDescent="0.25"/>
    <row r="2019" s="48" customFormat="1" x14ac:dyDescent="0.25"/>
    <row r="2020" s="48" customFormat="1" x14ac:dyDescent="0.25"/>
    <row r="2021" s="48" customFormat="1" x14ac:dyDescent="0.25"/>
    <row r="2022" s="48" customFormat="1" x14ac:dyDescent="0.25"/>
    <row r="2023" s="48" customFormat="1" x14ac:dyDescent="0.25"/>
    <row r="2024" s="48" customFormat="1" x14ac:dyDescent="0.25"/>
    <row r="2025" s="48" customFormat="1" x14ac:dyDescent="0.25"/>
    <row r="2026" s="48" customFormat="1" x14ac:dyDescent="0.25"/>
    <row r="2027" s="48" customFormat="1" x14ac:dyDescent="0.25"/>
    <row r="2028" s="48" customFormat="1" x14ac:dyDescent="0.25"/>
    <row r="2029" s="48" customFormat="1" x14ac:dyDescent="0.25"/>
    <row r="2030" s="48" customFormat="1" x14ac:dyDescent="0.25"/>
    <row r="2031" s="48" customFormat="1" x14ac:dyDescent="0.25"/>
    <row r="2032" s="48" customFormat="1" x14ac:dyDescent="0.25"/>
    <row r="2033" s="48" customFormat="1" x14ac:dyDescent="0.25"/>
    <row r="2034" s="48" customFormat="1" x14ac:dyDescent="0.25"/>
    <row r="2035" s="48" customFormat="1" x14ac:dyDescent="0.25"/>
    <row r="2036" s="48" customFormat="1" x14ac:dyDescent="0.25"/>
    <row r="2037" s="48" customFormat="1" x14ac:dyDescent="0.25"/>
    <row r="2038" s="48" customFormat="1" x14ac:dyDescent="0.25"/>
    <row r="2039" s="48" customFormat="1" x14ac:dyDescent="0.25"/>
    <row r="2040" s="48" customFormat="1" x14ac:dyDescent="0.25"/>
    <row r="2041" s="48" customFormat="1" x14ac:dyDescent="0.25"/>
    <row r="2042" s="48" customFormat="1" x14ac:dyDescent="0.25"/>
    <row r="2043" s="48" customFormat="1" x14ac:dyDescent="0.25"/>
    <row r="2044" s="48" customFormat="1" x14ac:dyDescent="0.25"/>
    <row r="2045" s="48" customFormat="1" x14ac:dyDescent="0.25"/>
    <row r="2046" s="48" customFormat="1" x14ac:dyDescent="0.25"/>
    <row r="2047" s="48" customFormat="1" x14ac:dyDescent="0.25"/>
    <row r="2048" s="48" customFormat="1" x14ac:dyDescent="0.25"/>
    <row r="2049" s="48" customFormat="1" x14ac:dyDescent="0.25"/>
    <row r="2050" s="48" customFormat="1" x14ac:dyDescent="0.25"/>
    <row r="2051" s="48" customFormat="1" x14ac:dyDescent="0.25"/>
    <row r="2052" s="48" customFormat="1" x14ac:dyDescent="0.25"/>
    <row r="2053" s="48" customFormat="1" x14ac:dyDescent="0.25"/>
    <row r="2054" s="48" customFormat="1" x14ac:dyDescent="0.25"/>
    <row r="2055" s="48" customFormat="1" x14ac:dyDescent="0.25"/>
    <row r="2056" s="48" customFormat="1" x14ac:dyDescent="0.25"/>
    <row r="2057" s="48" customFormat="1" x14ac:dyDescent="0.25"/>
    <row r="2058" s="48" customFormat="1" x14ac:dyDescent="0.25"/>
    <row r="2059" s="48" customFormat="1" x14ac:dyDescent="0.25"/>
    <row r="2060" s="48" customFormat="1" x14ac:dyDescent="0.25"/>
    <row r="2061" s="48" customFormat="1" x14ac:dyDescent="0.25"/>
    <row r="2062" s="48" customFormat="1" x14ac:dyDescent="0.25"/>
    <row r="2063" s="48" customFormat="1" x14ac:dyDescent="0.25"/>
    <row r="2064" s="48" customFormat="1" x14ac:dyDescent="0.25"/>
    <row r="2065" s="48" customFormat="1" x14ac:dyDescent="0.25"/>
    <row r="2066" s="48" customFormat="1" x14ac:dyDescent="0.25"/>
    <row r="2067" s="48" customFormat="1" x14ac:dyDescent="0.25"/>
    <row r="2068" s="48" customFormat="1" x14ac:dyDescent="0.25"/>
    <row r="2069" s="48" customFormat="1" x14ac:dyDescent="0.25"/>
    <row r="2070" s="48" customFormat="1" x14ac:dyDescent="0.25"/>
    <row r="2071" s="48" customFormat="1" x14ac:dyDescent="0.25"/>
    <row r="2072" s="48" customFormat="1" x14ac:dyDescent="0.25"/>
    <row r="2073" s="48" customFormat="1" x14ac:dyDescent="0.25"/>
    <row r="2074" s="48" customFormat="1" x14ac:dyDescent="0.25"/>
    <row r="2075" s="48" customFormat="1" x14ac:dyDescent="0.25"/>
    <row r="2076" s="48" customFormat="1" x14ac:dyDescent="0.25"/>
    <row r="2077" s="48" customFormat="1" x14ac:dyDescent="0.25"/>
    <row r="2078" s="48" customFormat="1" x14ac:dyDescent="0.25"/>
    <row r="2079" s="48" customFormat="1" x14ac:dyDescent="0.25"/>
    <row r="2080" s="48" customFormat="1" x14ac:dyDescent="0.25"/>
    <row r="2081" s="48" customFormat="1" x14ac:dyDescent="0.25"/>
    <row r="2082" s="48" customFormat="1" x14ac:dyDescent="0.25"/>
    <row r="2083" s="48" customFormat="1" x14ac:dyDescent="0.25"/>
    <row r="2084" s="48" customFormat="1" x14ac:dyDescent="0.25"/>
    <row r="2085" s="48" customFormat="1" x14ac:dyDescent="0.25"/>
    <row r="2086" s="48" customFormat="1" x14ac:dyDescent="0.25"/>
    <row r="2087" s="48" customFormat="1" x14ac:dyDescent="0.25"/>
    <row r="2088" s="48" customFormat="1" x14ac:dyDescent="0.25"/>
    <row r="2089" s="48" customFormat="1" x14ac:dyDescent="0.25"/>
    <row r="2090" s="48" customFormat="1" x14ac:dyDescent="0.25"/>
    <row r="2091" s="48" customFormat="1" x14ac:dyDescent="0.25"/>
    <row r="2092" s="48" customFormat="1" x14ac:dyDescent="0.25"/>
    <row r="2093" s="48" customFormat="1" x14ac:dyDescent="0.25"/>
    <row r="2094" s="48" customFormat="1" x14ac:dyDescent="0.25"/>
    <row r="2095" s="48" customFormat="1" x14ac:dyDescent="0.25"/>
    <row r="2096" s="48" customFormat="1" x14ac:dyDescent="0.25"/>
    <row r="2097" s="48" customFormat="1" x14ac:dyDescent="0.25"/>
    <row r="2098" s="48" customFormat="1" x14ac:dyDescent="0.25"/>
    <row r="2099" s="48" customFormat="1" x14ac:dyDescent="0.25"/>
    <row r="2100" s="48" customFormat="1" x14ac:dyDescent="0.25"/>
    <row r="2101" s="48" customFormat="1" x14ac:dyDescent="0.25"/>
    <row r="2102" s="48" customFormat="1" x14ac:dyDescent="0.25"/>
    <row r="2103" s="48" customFormat="1" x14ac:dyDescent="0.25"/>
    <row r="2104" s="48" customFormat="1" x14ac:dyDescent="0.25"/>
    <row r="2105" s="48" customFormat="1" x14ac:dyDescent="0.25"/>
    <row r="2106" s="48" customFormat="1" x14ac:dyDescent="0.25"/>
    <row r="2107" s="48" customFormat="1" x14ac:dyDescent="0.25"/>
    <row r="2108" s="48" customFormat="1" x14ac:dyDescent="0.25"/>
    <row r="2109" s="48" customFormat="1" x14ac:dyDescent="0.25"/>
    <row r="2110" s="48" customFormat="1" x14ac:dyDescent="0.25"/>
    <row r="2111" s="48" customFormat="1" x14ac:dyDescent="0.25"/>
    <row r="2112" s="48" customFormat="1" x14ac:dyDescent="0.25"/>
    <row r="2113" s="48" customFormat="1" x14ac:dyDescent="0.25"/>
    <row r="2114" s="48" customFormat="1" x14ac:dyDescent="0.25"/>
    <row r="2115" s="48" customFormat="1" x14ac:dyDescent="0.25"/>
    <row r="2116" s="48" customFormat="1" x14ac:dyDescent="0.25"/>
    <row r="2117" s="48" customFormat="1" x14ac:dyDescent="0.25"/>
    <row r="2118" s="48" customFormat="1" x14ac:dyDescent="0.25"/>
    <row r="2119" s="48" customFormat="1" x14ac:dyDescent="0.25"/>
    <row r="2120" s="48" customFormat="1" x14ac:dyDescent="0.25"/>
    <row r="2121" s="48" customFormat="1" x14ac:dyDescent="0.25"/>
    <row r="2122" s="48" customFormat="1" x14ac:dyDescent="0.25"/>
    <row r="2123" s="48" customFormat="1" x14ac:dyDescent="0.25"/>
    <row r="2124" s="48" customFormat="1" x14ac:dyDescent="0.25"/>
    <row r="2125" s="48" customFormat="1" x14ac:dyDescent="0.25"/>
    <row r="2126" s="48" customFormat="1" x14ac:dyDescent="0.25"/>
    <row r="2127" s="48" customFormat="1" x14ac:dyDescent="0.25"/>
    <row r="2128" s="48" customFormat="1" x14ac:dyDescent="0.25"/>
    <row r="2129" s="48" customFormat="1" x14ac:dyDescent="0.25"/>
    <row r="2130" s="48" customFormat="1" x14ac:dyDescent="0.25"/>
    <row r="2131" s="48" customFormat="1" x14ac:dyDescent="0.25"/>
    <row r="2132" s="48" customFormat="1" x14ac:dyDescent="0.25"/>
    <row r="2133" s="48" customFormat="1" x14ac:dyDescent="0.25"/>
    <row r="2134" s="48" customFormat="1" x14ac:dyDescent="0.25"/>
    <row r="2135" s="48" customFormat="1" x14ac:dyDescent="0.25"/>
    <row r="2136" s="48" customFormat="1" x14ac:dyDescent="0.25"/>
    <row r="2137" s="48" customFormat="1" x14ac:dyDescent="0.25"/>
    <row r="2138" s="48" customFormat="1" x14ac:dyDescent="0.25"/>
    <row r="2139" s="48" customFormat="1" x14ac:dyDescent="0.25"/>
    <row r="2140" s="48" customFormat="1" x14ac:dyDescent="0.25"/>
    <row r="2141" s="48" customFormat="1" x14ac:dyDescent="0.25"/>
    <row r="2142" s="48" customFormat="1" x14ac:dyDescent="0.25"/>
    <row r="2143" s="48" customFormat="1" x14ac:dyDescent="0.25"/>
    <row r="2144" s="48" customFormat="1" x14ac:dyDescent="0.25"/>
    <row r="2145" s="48" customFormat="1" x14ac:dyDescent="0.25"/>
    <row r="2146" s="48" customFormat="1" x14ac:dyDescent="0.25"/>
    <row r="2147" s="48" customFormat="1" x14ac:dyDescent="0.25"/>
    <row r="2148" s="48" customFormat="1" x14ac:dyDescent="0.25"/>
    <row r="2149" s="48" customFormat="1" x14ac:dyDescent="0.25"/>
    <row r="2150" s="48" customFormat="1" x14ac:dyDescent="0.25"/>
    <row r="2151" s="48" customFormat="1" x14ac:dyDescent="0.25"/>
    <row r="2152" s="48" customFormat="1" x14ac:dyDescent="0.25"/>
    <row r="2153" s="48" customFormat="1" x14ac:dyDescent="0.25"/>
    <row r="2154" s="48" customFormat="1" x14ac:dyDescent="0.25"/>
    <row r="2155" s="48" customFormat="1" x14ac:dyDescent="0.25"/>
    <row r="2156" s="48" customFormat="1" x14ac:dyDescent="0.25"/>
    <row r="2157" s="48" customFormat="1" x14ac:dyDescent="0.25"/>
    <row r="2158" s="48" customFormat="1" x14ac:dyDescent="0.25"/>
    <row r="2159" s="48" customFormat="1" x14ac:dyDescent="0.25"/>
    <row r="2160" s="48" customFormat="1" x14ac:dyDescent="0.25"/>
    <row r="2161" s="48" customFormat="1" x14ac:dyDescent="0.25"/>
    <row r="2162" s="48" customFormat="1" x14ac:dyDescent="0.25"/>
    <row r="2163" s="48" customFormat="1" x14ac:dyDescent="0.25"/>
    <row r="2164" s="48" customFormat="1" x14ac:dyDescent="0.25"/>
    <row r="2165" s="48" customFormat="1" x14ac:dyDescent="0.25"/>
    <row r="2166" s="48" customFormat="1" x14ac:dyDescent="0.25"/>
    <row r="2167" s="48" customFormat="1" x14ac:dyDescent="0.25"/>
    <row r="2168" s="48" customFormat="1" x14ac:dyDescent="0.25"/>
    <row r="2169" s="48" customFormat="1" x14ac:dyDescent="0.25"/>
    <row r="2170" s="48" customFormat="1" x14ac:dyDescent="0.25"/>
    <row r="2171" s="48" customFormat="1" x14ac:dyDescent="0.25"/>
    <row r="2172" s="48" customFormat="1" x14ac:dyDescent="0.25"/>
    <row r="2173" s="48" customFormat="1" x14ac:dyDescent="0.25"/>
    <row r="2174" s="48" customFormat="1" x14ac:dyDescent="0.25"/>
    <row r="2175" s="48" customFormat="1" x14ac:dyDescent="0.25"/>
    <row r="2176" s="48" customFormat="1" x14ac:dyDescent="0.25"/>
    <row r="2177" s="48" customFormat="1" x14ac:dyDescent="0.25"/>
    <row r="2178" s="48" customFormat="1" x14ac:dyDescent="0.25"/>
    <row r="2179" s="48" customFormat="1" x14ac:dyDescent="0.25"/>
    <row r="2180" s="48" customFormat="1" x14ac:dyDescent="0.25"/>
    <row r="2181" s="48" customFormat="1" x14ac:dyDescent="0.25"/>
    <row r="2182" s="48" customFormat="1" x14ac:dyDescent="0.25"/>
    <row r="2183" s="48" customFormat="1" x14ac:dyDescent="0.25"/>
    <row r="2184" s="48" customFormat="1" x14ac:dyDescent="0.25"/>
    <row r="2185" s="48" customFormat="1" x14ac:dyDescent="0.25"/>
    <row r="2186" s="48" customFormat="1" x14ac:dyDescent="0.25"/>
    <row r="2187" s="48" customFormat="1" x14ac:dyDescent="0.25"/>
    <row r="2188" s="48" customFormat="1" x14ac:dyDescent="0.25"/>
    <row r="2189" s="48" customFormat="1" x14ac:dyDescent="0.25"/>
    <row r="2190" s="48" customFormat="1" x14ac:dyDescent="0.25"/>
    <row r="2191" s="48" customFormat="1" x14ac:dyDescent="0.25"/>
    <row r="2192" s="48" customFormat="1" x14ac:dyDescent="0.25"/>
    <row r="2193" s="48" customFormat="1" x14ac:dyDescent="0.25"/>
    <row r="2194" s="48" customFormat="1" x14ac:dyDescent="0.25"/>
    <row r="2195" s="48" customFormat="1" x14ac:dyDescent="0.25"/>
    <row r="2196" s="48" customFormat="1" x14ac:dyDescent="0.25"/>
    <row r="2197" s="48" customFormat="1" x14ac:dyDescent="0.25"/>
    <row r="2198" s="48" customFormat="1" x14ac:dyDescent="0.25"/>
    <row r="2199" s="48" customFormat="1" x14ac:dyDescent="0.25"/>
    <row r="2200" s="48" customFormat="1" x14ac:dyDescent="0.25"/>
    <row r="2201" s="48" customFormat="1" x14ac:dyDescent="0.25"/>
    <row r="2202" s="48" customFormat="1" x14ac:dyDescent="0.25"/>
    <row r="2203" s="48" customFormat="1" x14ac:dyDescent="0.25"/>
    <row r="2204" s="48" customFormat="1" x14ac:dyDescent="0.25"/>
    <row r="2205" s="48" customFormat="1" x14ac:dyDescent="0.25"/>
    <row r="2206" s="48" customFormat="1" x14ac:dyDescent="0.25"/>
    <row r="2207" s="48" customFormat="1" x14ac:dyDescent="0.25"/>
    <row r="2208" s="48" customFormat="1" x14ac:dyDescent="0.25"/>
    <row r="2209" s="48" customFormat="1" x14ac:dyDescent="0.25"/>
    <row r="2210" s="48" customFormat="1" x14ac:dyDescent="0.25"/>
    <row r="2211" s="48" customFormat="1" x14ac:dyDescent="0.25"/>
    <row r="2212" s="48" customFormat="1" x14ac:dyDescent="0.25"/>
    <row r="2213" s="48" customFormat="1" x14ac:dyDescent="0.25"/>
    <row r="2214" s="48" customFormat="1" x14ac:dyDescent="0.25"/>
    <row r="2215" s="48" customFormat="1" x14ac:dyDescent="0.25"/>
    <row r="2216" s="48" customFormat="1" x14ac:dyDescent="0.25"/>
    <row r="2217" s="48" customFormat="1" x14ac:dyDescent="0.25"/>
    <row r="2218" s="48" customFormat="1" x14ac:dyDescent="0.25"/>
    <row r="2219" s="48" customFormat="1" x14ac:dyDescent="0.25"/>
    <row r="2220" s="48" customFormat="1" x14ac:dyDescent="0.25"/>
    <row r="2221" s="48" customFormat="1" x14ac:dyDescent="0.25"/>
    <row r="2222" s="48" customFormat="1" x14ac:dyDescent="0.25"/>
    <row r="2223" s="48" customFormat="1" x14ac:dyDescent="0.25"/>
    <row r="2224" s="48" customFormat="1" x14ac:dyDescent="0.25"/>
    <row r="2225" s="48" customFormat="1" x14ac:dyDescent="0.25"/>
    <row r="2226" s="48" customFormat="1" x14ac:dyDescent="0.25"/>
    <row r="2227" s="48" customFormat="1" x14ac:dyDescent="0.25"/>
    <row r="2228" s="48" customFormat="1" x14ac:dyDescent="0.25"/>
    <row r="2229" s="48" customFormat="1" x14ac:dyDescent="0.25"/>
    <row r="2230" s="48" customFormat="1" x14ac:dyDescent="0.25"/>
    <row r="2231" s="48" customFormat="1" x14ac:dyDescent="0.25"/>
    <row r="2232" s="48" customFormat="1" x14ac:dyDescent="0.25"/>
    <row r="2233" s="48" customFormat="1" x14ac:dyDescent="0.25"/>
    <row r="2234" s="48" customFormat="1" x14ac:dyDescent="0.25"/>
    <row r="2235" s="48" customFormat="1" x14ac:dyDescent="0.25"/>
    <row r="2236" s="48" customFormat="1" x14ac:dyDescent="0.25"/>
    <row r="2237" s="48" customFormat="1" x14ac:dyDescent="0.25"/>
    <row r="2238" s="48" customFormat="1" x14ac:dyDescent="0.25"/>
    <row r="2239" s="48" customFormat="1" x14ac:dyDescent="0.25"/>
    <row r="2240" s="48" customFormat="1" x14ac:dyDescent="0.25"/>
    <row r="2241" s="48" customFormat="1" x14ac:dyDescent="0.25"/>
    <row r="2242" s="48" customFormat="1" x14ac:dyDescent="0.25"/>
    <row r="2243" s="48" customFormat="1" x14ac:dyDescent="0.25"/>
    <row r="2244" s="48" customFormat="1" x14ac:dyDescent="0.25"/>
    <row r="2245" s="48" customFormat="1" x14ac:dyDescent="0.25"/>
    <row r="2246" s="48" customFormat="1" x14ac:dyDescent="0.25"/>
    <row r="2247" s="48" customFormat="1" x14ac:dyDescent="0.25"/>
    <row r="2248" s="48" customFormat="1" x14ac:dyDescent="0.25"/>
    <row r="2249" s="48" customFormat="1" x14ac:dyDescent="0.25"/>
    <row r="2250" s="48" customFormat="1" x14ac:dyDescent="0.25"/>
    <row r="2251" s="48" customFormat="1" x14ac:dyDescent="0.25"/>
    <row r="2252" s="48" customFormat="1" x14ac:dyDescent="0.25"/>
    <row r="2253" s="48" customFormat="1" x14ac:dyDescent="0.25"/>
    <row r="2254" s="48" customFormat="1" x14ac:dyDescent="0.25"/>
    <row r="2255" s="48" customFormat="1" x14ac:dyDescent="0.25"/>
    <row r="2256" s="48" customFormat="1" x14ac:dyDescent="0.25"/>
    <row r="2257" s="48" customFormat="1" x14ac:dyDescent="0.25"/>
    <row r="2258" s="48" customFormat="1" x14ac:dyDescent="0.25"/>
    <row r="2259" s="48" customFormat="1" x14ac:dyDescent="0.25"/>
    <row r="2260" s="48" customFormat="1" x14ac:dyDescent="0.25"/>
    <row r="2261" s="48" customFormat="1" x14ac:dyDescent="0.25"/>
    <row r="2262" s="48" customFormat="1" x14ac:dyDescent="0.25"/>
    <row r="2263" s="48" customFormat="1" x14ac:dyDescent="0.25"/>
    <row r="2264" s="48" customFormat="1" x14ac:dyDescent="0.25"/>
    <row r="2265" s="48" customFormat="1" x14ac:dyDescent="0.25"/>
    <row r="2266" s="48" customFormat="1" x14ac:dyDescent="0.25"/>
    <row r="2267" s="48" customFormat="1" x14ac:dyDescent="0.25"/>
    <row r="2268" s="48" customFormat="1" x14ac:dyDescent="0.25"/>
    <row r="2269" s="48" customFormat="1" x14ac:dyDescent="0.25"/>
    <row r="2270" s="48" customFormat="1" x14ac:dyDescent="0.25"/>
    <row r="2271" s="48" customFormat="1" x14ac:dyDescent="0.25"/>
    <row r="2272" s="48" customFormat="1" x14ac:dyDescent="0.25"/>
    <row r="2273" s="48" customFormat="1" x14ac:dyDescent="0.25"/>
    <row r="2274" s="48" customFormat="1" x14ac:dyDescent="0.25"/>
    <row r="2275" s="48" customFormat="1" x14ac:dyDescent="0.25"/>
    <row r="2276" s="48" customFormat="1" x14ac:dyDescent="0.25"/>
    <row r="2277" s="48" customFormat="1" x14ac:dyDescent="0.25"/>
    <row r="2278" s="48" customFormat="1" x14ac:dyDescent="0.25"/>
    <row r="2279" s="48" customFormat="1" x14ac:dyDescent="0.25"/>
    <row r="2280" s="48" customFormat="1" x14ac:dyDescent="0.25"/>
    <row r="2281" s="48" customFormat="1" x14ac:dyDescent="0.25"/>
    <row r="2282" s="48" customFormat="1" x14ac:dyDescent="0.25"/>
    <row r="2283" s="48" customFormat="1" x14ac:dyDescent="0.25"/>
    <row r="2284" s="48" customFormat="1" x14ac:dyDescent="0.25"/>
    <row r="2285" s="48" customFormat="1" x14ac:dyDescent="0.25"/>
    <row r="2286" s="48" customFormat="1" x14ac:dyDescent="0.25"/>
    <row r="2287" s="48" customFormat="1" x14ac:dyDescent="0.25"/>
    <row r="2288" s="48" customFormat="1" x14ac:dyDescent="0.25"/>
    <row r="2289" s="48" customFormat="1" x14ac:dyDescent="0.25"/>
    <row r="2290" s="48" customFormat="1" x14ac:dyDescent="0.25"/>
    <row r="2291" s="48" customFormat="1" x14ac:dyDescent="0.25"/>
    <row r="2292" s="48" customFormat="1" x14ac:dyDescent="0.25"/>
    <row r="2293" s="48" customFormat="1" x14ac:dyDescent="0.25"/>
    <row r="2294" s="48" customFormat="1" x14ac:dyDescent="0.25"/>
    <row r="2295" s="48" customFormat="1" x14ac:dyDescent="0.25"/>
    <row r="2296" s="48" customFormat="1" x14ac:dyDescent="0.25"/>
    <row r="2297" s="48" customFormat="1" x14ac:dyDescent="0.25"/>
    <row r="2298" s="48" customFormat="1" x14ac:dyDescent="0.25"/>
    <row r="2299" s="48" customFormat="1" x14ac:dyDescent="0.25"/>
    <row r="2300" s="48" customFormat="1" x14ac:dyDescent="0.25"/>
    <row r="2301" s="48" customFormat="1" x14ac:dyDescent="0.25"/>
    <row r="2302" s="48" customFormat="1" x14ac:dyDescent="0.25"/>
    <row r="2303" s="48" customFormat="1" x14ac:dyDescent="0.25"/>
    <row r="2304" s="48" customFormat="1" x14ac:dyDescent="0.25"/>
    <row r="2305" s="48" customFormat="1" x14ac:dyDescent="0.25"/>
    <row r="2306" s="48" customFormat="1" x14ac:dyDescent="0.25"/>
    <row r="2307" s="48" customFormat="1" x14ac:dyDescent="0.25"/>
    <row r="2308" s="48" customFormat="1" x14ac:dyDescent="0.25"/>
    <row r="2309" s="48" customFormat="1" x14ac:dyDescent="0.25"/>
    <row r="2310" s="48" customFormat="1" x14ac:dyDescent="0.25"/>
    <row r="2311" s="48" customFormat="1" x14ac:dyDescent="0.25"/>
    <row r="2312" s="48" customFormat="1" x14ac:dyDescent="0.25"/>
    <row r="2313" s="48" customFormat="1" x14ac:dyDescent="0.25"/>
    <row r="2314" s="48" customFormat="1" x14ac:dyDescent="0.25"/>
    <row r="2315" s="48" customFormat="1" x14ac:dyDescent="0.25"/>
    <row r="2316" s="48" customFormat="1" x14ac:dyDescent="0.25"/>
    <row r="2317" s="48" customFormat="1" x14ac:dyDescent="0.25"/>
    <row r="2318" s="48" customFormat="1" x14ac:dyDescent="0.25"/>
    <row r="2319" s="48" customFormat="1" x14ac:dyDescent="0.25"/>
    <row r="2320" s="48" customFormat="1" x14ac:dyDescent="0.25"/>
    <row r="2321" s="48" customFormat="1" x14ac:dyDescent="0.25"/>
    <row r="2322" s="48" customFormat="1" x14ac:dyDescent="0.25"/>
    <row r="2323" s="48" customFormat="1" x14ac:dyDescent="0.25"/>
    <row r="2324" s="48" customFormat="1" x14ac:dyDescent="0.25"/>
    <row r="2325" s="48" customFormat="1" x14ac:dyDescent="0.25"/>
    <row r="2326" s="48" customFormat="1" x14ac:dyDescent="0.25"/>
    <row r="2327" s="48" customFormat="1" x14ac:dyDescent="0.25"/>
    <row r="2328" s="48" customFormat="1" x14ac:dyDescent="0.25"/>
    <row r="2329" s="48" customFormat="1" x14ac:dyDescent="0.25"/>
    <row r="2330" s="48" customFormat="1" x14ac:dyDescent="0.25"/>
    <row r="2331" s="48" customFormat="1" x14ac:dyDescent="0.25"/>
    <row r="2332" s="48" customFormat="1" x14ac:dyDescent="0.25"/>
    <row r="2333" s="48" customFormat="1" x14ac:dyDescent="0.25"/>
    <row r="2334" s="48" customFormat="1" x14ac:dyDescent="0.25"/>
    <row r="2335" s="48" customFormat="1" x14ac:dyDescent="0.25"/>
    <row r="2336" s="48" customFormat="1" x14ac:dyDescent="0.25"/>
    <row r="2337" s="48" customFormat="1" x14ac:dyDescent="0.25"/>
    <row r="2338" s="48" customFormat="1" x14ac:dyDescent="0.25"/>
    <row r="2339" s="48" customFormat="1" x14ac:dyDescent="0.25"/>
    <row r="2340" s="48" customFormat="1" x14ac:dyDescent="0.25"/>
    <row r="2341" s="48" customFormat="1" x14ac:dyDescent="0.25"/>
    <row r="2342" s="48" customFormat="1" x14ac:dyDescent="0.25"/>
    <row r="2343" s="48" customFormat="1" x14ac:dyDescent="0.25"/>
    <row r="2344" s="48" customFormat="1" x14ac:dyDescent="0.25"/>
    <row r="2345" s="48" customFormat="1" x14ac:dyDescent="0.25"/>
    <row r="2346" s="48" customFormat="1" x14ac:dyDescent="0.25"/>
    <row r="2347" s="48" customFormat="1" x14ac:dyDescent="0.25"/>
    <row r="2348" s="48" customFormat="1" x14ac:dyDescent="0.25"/>
    <row r="2349" s="48" customFormat="1" x14ac:dyDescent="0.25"/>
    <row r="2350" s="48" customFormat="1" x14ac:dyDescent="0.25"/>
    <row r="2351" s="48" customFormat="1" x14ac:dyDescent="0.25"/>
    <row r="2352" s="48" customFormat="1" x14ac:dyDescent="0.25"/>
    <row r="2353" s="48" customFormat="1" x14ac:dyDescent="0.25"/>
    <row r="2354" s="48" customFormat="1" x14ac:dyDescent="0.25"/>
    <row r="2355" s="48" customFormat="1" x14ac:dyDescent="0.25"/>
    <row r="2356" s="48" customFormat="1" x14ac:dyDescent="0.25"/>
    <row r="2357" s="48" customFormat="1" x14ac:dyDescent="0.25"/>
    <row r="2358" s="48" customFormat="1" x14ac:dyDescent="0.25"/>
    <row r="2359" s="48" customFormat="1" x14ac:dyDescent="0.25"/>
    <row r="2360" s="48" customFormat="1" x14ac:dyDescent="0.25"/>
    <row r="2361" s="48" customFormat="1" x14ac:dyDescent="0.25"/>
    <row r="2362" s="48" customFormat="1" x14ac:dyDescent="0.25"/>
    <row r="2363" s="48" customFormat="1" x14ac:dyDescent="0.25"/>
    <row r="2364" s="48" customFormat="1" x14ac:dyDescent="0.25"/>
    <row r="2365" s="48" customFormat="1" x14ac:dyDescent="0.25"/>
    <row r="2366" s="48" customFormat="1" x14ac:dyDescent="0.25"/>
    <row r="2367" s="48" customFormat="1" x14ac:dyDescent="0.25"/>
    <row r="2368" s="48" customFormat="1" x14ac:dyDescent="0.25"/>
    <row r="2369" s="48" customFormat="1" x14ac:dyDescent="0.25"/>
    <row r="2370" s="48" customFormat="1" x14ac:dyDescent="0.25"/>
    <row r="2371" s="48" customFormat="1" x14ac:dyDescent="0.25"/>
    <row r="2372" s="48" customFormat="1" x14ac:dyDescent="0.25"/>
    <row r="2373" s="48" customFormat="1" x14ac:dyDescent="0.25"/>
    <row r="2374" s="48" customFormat="1" x14ac:dyDescent="0.25"/>
    <row r="2375" s="48" customFormat="1" x14ac:dyDescent="0.25"/>
    <row r="2376" s="48" customFormat="1" x14ac:dyDescent="0.25"/>
    <row r="2377" s="48" customFormat="1" x14ac:dyDescent="0.25"/>
    <row r="2378" s="48" customFormat="1" x14ac:dyDescent="0.25"/>
    <row r="2379" s="48" customFormat="1" x14ac:dyDescent="0.25"/>
    <row r="2380" s="48" customFormat="1" x14ac:dyDescent="0.25"/>
    <row r="2381" s="48" customFormat="1" x14ac:dyDescent="0.25"/>
    <row r="2382" s="48" customFormat="1" x14ac:dyDescent="0.25"/>
    <row r="2383" s="48" customFormat="1" x14ac:dyDescent="0.25"/>
    <row r="2384" s="48" customFormat="1" x14ac:dyDescent="0.25"/>
    <row r="2385" s="48" customFormat="1" x14ac:dyDescent="0.25"/>
    <row r="2386" s="48" customFormat="1" x14ac:dyDescent="0.25"/>
    <row r="2387" s="48" customFormat="1" x14ac:dyDescent="0.25"/>
    <row r="2388" s="48" customFormat="1" x14ac:dyDescent="0.25"/>
    <row r="2389" s="48" customFormat="1" x14ac:dyDescent="0.25"/>
    <row r="2390" s="48" customFormat="1" x14ac:dyDescent="0.25"/>
    <row r="2391" s="48" customFormat="1" x14ac:dyDescent="0.25"/>
    <row r="2392" s="48" customFormat="1" x14ac:dyDescent="0.25"/>
    <row r="2393" s="48" customFormat="1" x14ac:dyDescent="0.25"/>
    <row r="2394" s="48" customFormat="1" x14ac:dyDescent="0.25"/>
    <row r="2395" s="48" customFormat="1" x14ac:dyDescent="0.25"/>
    <row r="2396" s="48" customFormat="1" x14ac:dyDescent="0.25"/>
    <row r="2397" s="48" customFormat="1" x14ac:dyDescent="0.25"/>
    <row r="2398" s="48" customFormat="1" x14ac:dyDescent="0.25"/>
    <row r="2399" s="48" customFormat="1" x14ac:dyDescent="0.25"/>
    <row r="2400" s="48" customFormat="1" x14ac:dyDescent="0.25"/>
    <row r="2401" s="48" customFormat="1" x14ac:dyDescent="0.25"/>
    <row r="2402" s="48" customFormat="1" x14ac:dyDescent="0.25"/>
    <row r="2403" s="48" customFormat="1" x14ac:dyDescent="0.25"/>
    <row r="2404" s="48" customFormat="1" x14ac:dyDescent="0.25"/>
    <row r="2405" s="48" customFormat="1" x14ac:dyDescent="0.25"/>
    <row r="2406" s="48" customFormat="1" x14ac:dyDescent="0.25"/>
    <row r="2407" s="48" customFormat="1" x14ac:dyDescent="0.25"/>
    <row r="2408" s="48" customFormat="1" x14ac:dyDescent="0.25"/>
    <row r="2409" s="48" customFormat="1" x14ac:dyDescent="0.25"/>
    <row r="2410" s="48" customFormat="1" x14ac:dyDescent="0.25"/>
    <row r="2411" s="48" customFormat="1" x14ac:dyDescent="0.25"/>
    <row r="2412" s="48" customFormat="1" x14ac:dyDescent="0.25"/>
    <row r="2413" s="48" customFormat="1" x14ac:dyDescent="0.25"/>
    <row r="2414" s="48" customFormat="1" x14ac:dyDescent="0.25"/>
    <row r="2415" s="48" customFormat="1" x14ac:dyDescent="0.25"/>
    <row r="2416" s="48" customFormat="1" x14ac:dyDescent="0.25"/>
    <row r="2417" s="48" customFormat="1" x14ac:dyDescent="0.25"/>
    <row r="2418" s="48" customFormat="1" x14ac:dyDescent="0.25"/>
    <row r="2419" s="48" customFormat="1" x14ac:dyDescent="0.25"/>
    <row r="2420" s="48" customFormat="1" x14ac:dyDescent="0.25"/>
    <row r="2421" s="48" customFormat="1" x14ac:dyDescent="0.25"/>
    <row r="2422" s="48" customFormat="1" x14ac:dyDescent="0.25"/>
    <row r="2423" s="48" customFormat="1" x14ac:dyDescent="0.25"/>
    <row r="2424" s="48" customFormat="1" x14ac:dyDescent="0.25"/>
    <row r="2425" s="48" customFormat="1" x14ac:dyDescent="0.25"/>
    <row r="2426" s="48" customFormat="1" x14ac:dyDescent="0.25"/>
    <row r="2427" s="48" customFormat="1" x14ac:dyDescent="0.25"/>
    <row r="2428" s="48" customFormat="1" x14ac:dyDescent="0.25"/>
    <row r="2429" s="48" customFormat="1" x14ac:dyDescent="0.25"/>
    <row r="2430" s="48" customFormat="1" x14ac:dyDescent="0.25"/>
    <row r="2431" s="48" customFormat="1" x14ac:dyDescent="0.25"/>
    <row r="2432" s="48" customFormat="1" x14ac:dyDescent="0.25"/>
    <row r="2433" s="48" customFormat="1" x14ac:dyDescent="0.25"/>
    <row r="2434" s="48" customFormat="1" x14ac:dyDescent="0.25"/>
    <row r="2435" s="48" customFormat="1" x14ac:dyDescent="0.25"/>
    <row r="2436" s="48" customFormat="1" x14ac:dyDescent="0.25"/>
    <row r="2437" s="48" customFormat="1" x14ac:dyDescent="0.25"/>
    <row r="2438" s="48" customFormat="1" x14ac:dyDescent="0.25"/>
    <row r="2439" s="48" customFormat="1" x14ac:dyDescent="0.25"/>
    <row r="2440" s="48" customFormat="1" x14ac:dyDescent="0.25"/>
    <row r="2441" s="48" customFormat="1" x14ac:dyDescent="0.25"/>
    <row r="2442" s="48" customFormat="1" x14ac:dyDescent="0.25"/>
    <row r="2443" s="48" customFormat="1" x14ac:dyDescent="0.25"/>
    <row r="2444" s="48" customFormat="1" x14ac:dyDescent="0.25"/>
    <row r="2445" s="48" customFormat="1" x14ac:dyDescent="0.25"/>
    <row r="2446" s="48" customFormat="1" x14ac:dyDescent="0.25"/>
    <row r="2447" s="48" customFormat="1" x14ac:dyDescent="0.25"/>
    <row r="2448" s="48" customFormat="1" x14ac:dyDescent="0.25"/>
    <row r="2449" s="48" customFormat="1" x14ac:dyDescent="0.25"/>
    <row r="2450" s="48" customFormat="1" x14ac:dyDescent="0.25"/>
    <row r="2451" s="48" customFormat="1" x14ac:dyDescent="0.25"/>
    <row r="2452" s="48" customFormat="1" x14ac:dyDescent="0.25"/>
    <row r="2453" s="48" customFormat="1" x14ac:dyDescent="0.25"/>
    <row r="2454" s="48" customFormat="1" x14ac:dyDescent="0.25"/>
    <row r="2455" s="48" customFormat="1" x14ac:dyDescent="0.25"/>
    <row r="2456" s="48" customFormat="1" x14ac:dyDescent="0.25"/>
    <row r="2457" s="48" customFormat="1" x14ac:dyDescent="0.25"/>
    <row r="2458" s="48" customFormat="1" x14ac:dyDescent="0.25"/>
    <row r="2459" s="48" customFormat="1" x14ac:dyDescent="0.25"/>
    <row r="2460" s="48" customFormat="1" x14ac:dyDescent="0.25"/>
    <row r="2461" s="48" customFormat="1" x14ac:dyDescent="0.25"/>
    <row r="2462" s="48" customFormat="1" x14ac:dyDescent="0.25"/>
    <row r="2463" s="48" customFormat="1" x14ac:dyDescent="0.25"/>
    <row r="2464" s="48" customFormat="1" x14ac:dyDescent="0.25"/>
    <row r="2465" s="48" customFormat="1" x14ac:dyDescent="0.25"/>
    <row r="2466" s="48" customFormat="1" x14ac:dyDescent="0.25"/>
    <row r="2467" s="48" customFormat="1" x14ac:dyDescent="0.25"/>
    <row r="2468" s="48" customFormat="1" x14ac:dyDescent="0.25"/>
    <row r="2469" s="48" customFormat="1" x14ac:dyDescent="0.25"/>
    <row r="2470" s="48" customFormat="1" x14ac:dyDescent="0.25"/>
    <row r="2471" s="48" customFormat="1" x14ac:dyDescent="0.25"/>
    <row r="2472" s="48" customFormat="1" x14ac:dyDescent="0.25"/>
    <row r="2473" s="48" customFormat="1" x14ac:dyDescent="0.25"/>
    <row r="2474" s="48" customFormat="1" x14ac:dyDescent="0.25"/>
    <row r="2475" s="48" customFormat="1" x14ac:dyDescent="0.25"/>
    <row r="2476" s="48" customFormat="1" x14ac:dyDescent="0.25"/>
    <row r="2477" s="48" customFormat="1" x14ac:dyDescent="0.25"/>
    <row r="2478" s="48" customFormat="1" x14ac:dyDescent="0.25"/>
    <row r="2479" s="48" customFormat="1" x14ac:dyDescent="0.25"/>
    <row r="2480" s="48" customFormat="1" x14ac:dyDescent="0.25"/>
    <row r="2481" s="48" customFormat="1" x14ac:dyDescent="0.25"/>
    <row r="2482" s="48" customFormat="1" x14ac:dyDescent="0.25"/>
    <row r="2483" s="48" customFormat="1" x14ac:dyDescent="0.25"/>
    <row r="2484" s="48" customFormat="1" x14ac:dyDescent="0.25"/>
    <row r="2485" s="48" customFormat="1" x14ac:dyDescent="0.25"/>
    <row r="2486" s="48" customFormat="1" x14ac:dyDescent="0.25"/>
    <row r="2487" s="48" customFormat="1" x14ac:dyDescent="0.25"/>
    <row r="2488" s="48" customFormat="1" x14ac:dyDescent="0.25"/>
    <row r="2489" s="48" customFormat="1" x14ac:dyDescent="0.25"/>
    <row r="2490" s="48" customFormat="1" x14ac:dyDescent="0.25"/>
    <row r="2491" s="48" customFormat="1" x14ac:dyDescent="0.25"/>
    <row r="2492" s="48" customFormat="1" x14ac:dyDescent="0.25"/>
    <row r="2493" s="48" customFormat="1" x14ac:dyDescent="0.25"/>
    <row r="2494" s="48" customFormat="1" x14ac:dyDescent="0.25"/>
    <row r="2495" s="48" customFormat="1" x14ac:dyDescent="0.25"/>
    <row r="2496" s="48" customFormat="1" x14ac:dyDescent="0.25"/>
    <row r="2497" s="48" customFormat="1" x14ac:dyDescent="0.25"/>
    <row r="2498" s="48" customFormat="1" x14ac:dyDescent="0.25"/>
    <row r="2499" s="48" customFormat="1" x14ac:dyDescent="0.25"/>
    <row r="2500" s="48" customFormat="1" x14ac:dyDescent="0.25"/>
    <row r="2501" s="48" customFormat="1" x14ac:dyDescent="0.25"/>
    <row r="2502" s="48" customFormat="1" x14ac:dyDescent="0.25"/>
    <row r="2503" s="48" customFormat="1" x14ac:dyDescent="0.25"/>
    <row r="2504" s="48" customFormat="1" x14ac:dyDescent="0.25"/>
    <row r="2505" s="48" customFormat="1" x14ac:dyDescent="0.25"/>
    <row r="2506" s="48" customFormat="1" x14ac:dyDescent="0.25"/>
    <row r="2507" s="48" customFormat="1" x14ac:dyDescent="0.25"/>
    <row r="2508" s="48" customFormat="1" x14ac:dyDescent="0.25"/>
    <row r="2509" s="48" customFormat="1" x14ac:dyDescent="0.25"/>
    <row r="2510" s="48" customFormat="1" x14ac:dyDescent="0.25"/>
    <row r="2511" s="48" customFormat="1" x14ac:dyDescent="0.25"/>
    <row r="2512" s="48" customFormat="1" x14ac:dyDescent="0.25"/>
    <row r="2513" s="48" customFormat="1" x14ac:dyDescent="0.25"/>
    <row r="2514" s="48" customFormat="1" x14ac:dyDescent="0.25"/>
    <row r="2515" s="48" customFormat="1" x14ac:dyDescent="0.25"/>
    <row r="2516" s="48" customFormat="1" x14ac:dyDescent="0.25"/>
    <row r="2517" s="48" customFormat="1" x14ac:dyDescent="0.25"/>
    <row r="2518" s="48" customFormat="1" x14ac:dyDescent="0.25"/>
    <row r="2519" s="48" customFormat="1" x14ac:dyDescent="0.25"/>
    <row r="2520" s="48" customFormat="1" x14ac:dyDescent="0.25"/>
    <row r="2521" s="48" customFormat="1" x14ac:dyDescent="0.25"/>
    <row r="2522" s="48" customFormat="1" x14ac:dyDescent="0.25"/>
    <row r="2523" s="48" customFormat="1" x14ac:dyDescent="0.25"/>
    <row r="2524" s="48" customFormat="1" x14ac:dyDescent="0.25"/>
    <row r="2525" s="48" customFormat="1" x14ac:dyDescent="0.25"/>
    <row r="2526" s="48" customFormat="1" x14ac:dyDescent="0.25"/>
    <row r="2527" s="48" customFormat="1" x14ac:dyDescent="0.25"/>
    <row r="2528" s="48" customFormat="1" x14ac:dyDescent="0.25"/>
    <row r="2529" s="48" customFormat="1" x14ac:dyDescent="0.25"/>
    <row r="2530" s="48" customFormat="1" x14ac:dyDescent="0.25"/>
    <row r="2531" s="48" customFormat="1" x14ac:dyDescent="0.25"/>
    <row r="2532" s="48" customFormat="1" x14ac:dyDescent="0.25"/>
    <row r="2533" s="48" customFormat="1" x14ac:dyDescent="0.25"/>
    <row r="2534" s="48" customFormat="1" x14ac:dyDescent="0.25"/>
    <row r="2535" s="48" customFormat="1" x14ac:dyDescent="0.25"/>
    <row r="2536" s="48" customFormat="1" x14ac:dyDescent="0.25"/>
    <row r="2537" s="48" customFormat="1" x14ac:dyDescent="0.25"/>
    <row r="2538" s="48" customFormat="1" x14ac:dyDescent="0.25"/>
    <row r="2539" s="48" customFormat="1" x14ac:dyDescent="0.25"/>
    <row r="2540" s="48" customFormat="1" x14ac:dyDescent="0.25"/>
    <row r="2541" s="48" customFormat="1" x14ac:dyDescent="0.25"/>
    <row r="2542" s="48" customFormat="1" x14ac:dyDescent="0.25"/>
    <row r="2543" s="48" customFormat="1" x14ac:dyDescent="0.25"/>
    <row r="2544" s="48" customFormat="1" x14ac:dyDescent="0.25"/>
    <row r="2545" s="48" customFormat="1" x14ac:dyDescent="0.25"/>
    <row r="2546" s="48" customFormat="1" x14ac:dyDescent="0.25"/>
    <row r="2547" s="48" customFormat="1" x14ac:dyDescent="0.25"/>
    <row r="2548" s="48" customFormat="1" x14ac:dyDescent="0.25"/>
    <row r="2549" s="48" customFormat="1" x14ac:dyDescent="0.25"/>
    <row r="2550" s="48" customFormat="1" x14ac:dyDescent="0.25"/>
    <row r="2551" s="48" customFormat="1" x14ac:dyDescent="0.25"/>
    <row r="2552" s="48" customFormat="1" x14ac:dyDescent="0.25"/>
    <row r="2553" s="48" customFormat="1" x14ac:dyDescent="0.25"/>
    <row r="2554" s="48" customFormat="1" x14ac:dyDescent="0.25"/>
    <row r="2555" s="48" customFormat="1" x14ac:dyDescent="0.25"/>
    <row r="2556" s="48" customFormat="1" x14ac:dyDescent="0.25"/>
    <row r="2557" s="48" customFormat="1" x14ac:dyDescent="0.25"/>
    <row r="2558" s="48" customFormat="1" x14ac:dyDescent="0.25"/>
    <row r="2559" s="48" customFormat="1" x14ac:dyDescent="0.25"/>
    <row r="2560" s="48" customFormat="1" x14ac:dyDescent="0.25"/>
    <row r="2561" s="48" customFormat="1" x14ac:dyDescent="0.25"/>
    <row r="2562" s="48" customFormat="1" x14ac:dyDescent="0.25"/>
    <row r="2563" s="48" customFormat="1" x14ac:dyDescent="0.25"/>
    <row r="2564" s="48" customFormat="1" x14ac:dyDescent="0.25"/>
    <row r="2565" s="48" customFormat="1" x14ac:dyDescent="0.25"/>
    <row r="2566" s="48" customFormat="1" x14ac:dyDescent="0.25"/>
    <row r="2567" s="48" customFormat="1" x14ac:dyDescent="0.25"/>
    <row r="2568" s="48" customFormat="1" x14ac:dyDescent="0.25"/>
    <row r="2569" s="48" customFormat="1" x14ac:dyDescent="0.25"/>
    <row r="2570" s="48" customFormat="1" x14ac:dyDescent="0.25"/>
    <row r="2571" s="48" customFormat="1" x14ac:dyDescent="0.25"/>
    <row r="2572" s="48" customFormat="1" x14ac:dyDescent="0.25"/>
    <row r="2573" s="48" customFormat="1" x14ac:dyDescent="0.25"/>
    <row r="2574" s="48" customFormat="1" x14ac:dyDescent="0.25"/>
    <row r="2575" s="48" customFormat="1" x14ac:dyDescent="0.25"/>
    <row r="2576" s="48" customFormat="1" x14ac:dyDescent="0.25"/>
    <row r="2577" s="48" customFormat="1" x14ac:dyDescent="0.25"/>
    <row r="2578" s="48" customFormat="1" x14ac:dyDescent="0.25"/>
    <row r="2579" s="48" customFormat="1" x14ac:dyDescent="0.25"/>
    <row r="2580" s="48" customFormat="1" x14ac:dyDescent="0.25"/>
    <row r="2581" s="48" customFormat="1" x14ac:dyDescent="0.25"/>
    <row r="2582" s="48" customFormat="1" x14ac:dyDescent="0.25"/>
    <row r="2583" s="48" customFormat="1" x14ac:dyDescent="0.25"/>
    <row r="2584" s="48" customFormat="1" x14ac:dyDescent="0.25"/>
    <row r="2585" s="48" customFormat="1" x14ac:dyDescent="0.25"/>
    <row r="2586" s="48" customFormat="1" x14ac:dyDescent="0.25"/>
    <row r="2587" s="48" customFormat="1" x14ac:dyDescent="0.25"/>
    <row r="2588" s="48" customFormat="1" x14ac:dyDescent="0.25"/>
    <row r="2589" s="48" customFormat="1" x14ac:dyDescent="0.25"/>
    <row r="2590" s="48" customFormat="1" x14ac:dyDescent="0.25"/>
    <row r="2591" s="48" customFormat="1" x14ac:dyDescent="0.25"/>
    <row r="2592" s="48" customFormat="1" x14ac:dyDescent="0.25"/>
    <row r="2593" s="48" customFormat="1" x14ac:dyDescent="0.25"/>
    <row r="2594" s="48" customFormat="1" x14ac:dyDescent="0.25"/>
    <row r="2595" s="48" customFormat="1" x14ac:dyDescent="0.25"/>
    <row r="2596" s="48" customFormat="1" x14ac:dyDescent="0.25"/>
    <row r="2597" s="48" customFormat="1" x14ac:dyDescent="0.25"/>
    <row r="2598" s="48" customFormat="1" x14ac:dyDescent="0.25"/>
    <row r="2599" s="48" customFormat="1" x14ac:dyDescent="0.25"/>
    <row r="2600" s="48" customFormat="1" x14ac:dyDescent="0.25"/>
    <row r="2601" s="48" customFormat="1" x14ac:dyDescent="0.25"/>
    <row r="2602" s="48" customFormat="1" x14ac:dyDescent="0.25"/>
    <row r="2603" s="48" customFormat="1" x14ac:dyDescent="0.25"/>
    <row r="2604" s="48" customFormat="1" x14ac:dyDescent="0.25"/>
    <row r="2605" s="48" customFormat="1" x14ac:dyDescent="0.25"/>
    <row r="2606" s="48" customFormat="1" x14ac:dyDescent="0.25"/>
    <row r="2607" s="48" customFormat="1" x14ac:dyDescent="0.25"/>
    <row r="2608" s="48" customFormat="1" x14ac:dyDescent="0.25"/>
    <row r="2609" s="48" customFormat="1" x14ac:dyDescent="0.25"/>
    <row r="2610" s="48" customFormat="1" x14ac:dyDescent="0.25"/>
    <row r="2611" s="48" customFormat="1" x14ac:dyDescent="0.25"/>
    <row r="2612" s="48" customFormat="1" x14ac:dyDescent="0.25"/>
    <row r="2613" s="48" customFormat="1" x14ac:dyDescent="0.25"/>
    <row r="2614" s="48" customFormat="1" x14ac:dyDescent="0.25"/>
    <row r="2615" s="48" customFormat="1" x14ac:dyDescent="0.25"/>
    <row r="2616" s="48" customFormat="1" x14ac:dyDescent="0.25"/>
    <row r="2617" s="48" customFormat="1" x14ac:dyDescent="0.25"/>
    <row r="2618" s="48" customFormat="1" x14ac:dyDescent="0.25"/>
    <row r="2619" s="48" customFormat="1" x14ac:dyDescent="0.25"/>
    <row r="2620" s="48" customFormat="1" x14ac:dyDescent="0.25"/>
    <row r="2621" s="48" customFormat="1" x14ac:dyDescent="0.25"/>
    <row r="2622" s="48" customFormat="1" x14ac:dyDescent="0.25"/>
    <row r="2623" s="48" customFormat="1" x14ac:dyDescent="0.25"/>
    <row r="2624" s="48" customFormat="1" x14ac:dyDescent="0.25"/>
    <row r="2625" s="48" customFormat="1" x14ac:dyDescent="0.25"/>
    <row r="2626" s="48" customFormat="1" x14ac:dyDescent="0.25"/>
    <row r="2627" s="48" customFormat="1" x14ac:dyDescent="0.25"/>
    <row r="2628" s="48" customFormat="1" x14ac:dyDescent="0.25"/>
    <row r="2629" s="48" customFormat="1" x14ac:dyDescent="0.25"/>
    <row r="2630" s="48" customFormat="1" x14ac:dyDescent="0.25"/>
    <row r="2631" s="48" customFormat="1" x14ac:dyDescent="0.25"/>
    <row r="2632" s="48" customFormat="1" x14ac:dyDescent="0.25"/>
    <row r="2633" s="48" customFormat="1" x14ac:dyDescent="0.25"/>
    <row r="2634" s="48" customFormat="1" x14ac:dyDescent="0.25"/>
    <row r="2635" s="48" customFormat="1" x14ac:dyDescent="0.25"/>
    <row r="2636" s="48" customFormat="1" x14ac:dyDescent="0.25"/>
    <row r="2637" s="48" customFormat="1" x14ac:dyDescent="0.25"/>
    <row r="2638" s="48" customFormat="1" x14ac:dyDescent="0.25"/>
    <row r="2639" s="48" customFormat="1" x14ac:dyDescent="0.25"/>
    <row r="2640" s="48" customFormat="1" x14ac:dyDescent="0.25"/>
    <row r="2641" s="48" customFormat="1" x14ac:dyDescent="0.25"/>
    <row r="2642" s="48" customFormat="1" x14ac:dyDescent="0.25"/>
    <row r="2643" s="48" customFormat="1" x14ac:dyDescent="0.25"/>
    <row r="2644" s="48" customFormat="1" x14ac:dyDescent="0.25"/>
    <row r="2645" s="48" customFormat="1" x14ac:dyDescent="0.25"/>
    <row r="2646" s="48" customFormat="1" x14ac:dyDescent="0.25"/>
    <row r="2647" s="48" customFormat="1" x14ac:dyDescent="0.25"/>
    <row r="2648" s="48" customFormat="1" x14ac:dyDescent="0.25"/>
    <row r="2649" s="48" customFormat="1" x14ac:dyDescent="0.25"/>
    <row r="2650" s="48" customFormat="1" x14ac:dyDescent="0.25"/>
    <row r="2651" s="48" customFormat="1" x14ac:dyDescent="0.25"/>
    <row r="2652" s="48" customFormat="1" x14ac:dyDescent="0.25"/>
    <row r="2653" s="48" customFormat="1" x14ac:dyDescent="0.25"/>
    <row r="2654" s="48" customFormat="1" x14ac:dyDescent="0.25"/>
    <row r="2655" s="48" customFormat="1" x14ac:dyDescent="0.25"/>
    <row r="2656" s="48" customFormat="1" x14ac:dyDescent="0.25"/>
    <row r="2657" s="48" customFormat="1" x14ac:dyDescent="0.25"/>
    <row r="2658" s="48" customFormat="1" x14ac:dyDescent="0.25"/>
    <row r="2659" s="48" customFormat="1" x14ac:dyDescent="0.25"/>
    <row r="2660" s="48" customFormat="1" x14ac:dyDescent="0.25"/>
    <row r="2661" s="48" customFormat="1" x14ac:dyDescent="0.25"/>
    <row r="2662" s="48" customFormat="1" x14ac:dyDescent="0.25"/>
    <row r="2663" s="48" customFormat="1" x14ac:dyDescent="0.25"/>
    <row r="2664" s="48" customFormat="1" x14ac:dyDescent="0.25"/>
    <row r="2665" s="48" customFormat="1" x14ac:dyDescent="0.25"/>
    <row r="2666" s="48" customFormat="1" x14ac:dyDescent="0.25"/>
    <row r="2667" s="48" customFormat="1" x14ac:dyDescent="0.25"/>
    <row r="2668" s="48" customFormat="1" x14ac:dyDescent="0.25"/>
    <row r="2669" s="48" customFormat="1" x14ac:dyDescent="0.25"/>
    <row r="2670" s="48" customFormat="1" x14ac:dyDescent="0.25"/>
    <row r="2671" s="48" customFormat="1" x14ac:dyDescent="0.25"/>
    <row r="2672" s="48" customFormat="1" x14ac:dyDescent="0.25"/>
    <row r="2673" s="48" customFormat="1" x14ac:dyDescent="0.25"/>
    <row r="2674" s="48" customFormat="1" x14ac:dyDescent="0.25"/>
    <row r="2675" s="48" customFormat="1" x14ac:dyDescent="0.25"/>
    <row r="2676" s="48" customFormat="1" x14ac:dyDescent="0.25"/>
    <row r="2677" s="48" customFormat="1" x14ac:dyDescent="0.25"/>
    <row r="2678" s="48" customFormat="1" x14ac:dyDescent="0.25"/>
    <row r="2679" s="48" customFormat="1" x14ac:dyDescent="0.25"/>
    <row r="2680" s="48" customFormat="1" x14ac:dyDescent="0.25"/>
    <row r="2681" s="48" customFormat="1" x14ac:dyDescent="0.25"/>
    <row r="2682" s="48" customFormat="1" x14ac:dyDescent="0.25"/>
    <row r="2683" s="48" customFormat="1" x14ac:dyDescent="0.25"/>
    <row r="2684" s="48" customFormat="1" x14ac:dyDescent="0.25"/>
    <row r="2685" s="48" customFormat="1" x14ac:dyDescent="0.25"/>
    <row r="2686" s="48" customFormat="1" x14ac:dyDescent="0.25"/>
    <row r="2687" s="48" customFormat="1" x14ac:dyDescent="0.25"/>
    <row r="2688" s="48" customFormat="1" x14ac:dyDescent="0.25"/>
    <row r="2689" s="48" customFormat="1" x14ac:dyDescent="0.25"/>
    <row r="2690" s="48" customFormat="1" x14ac:dyDescent="0.25"/>
    <row r="2691" s="48" customFormat="1" x14ac:dyDescent="0.25"/>
    <row r="2692" s="48" customFormat="1" x14ac:dyDescent="0.25"/>
    <row r="2693" s="48" customFormat="1" x14ac:dyDescent="0.25"/>
    <row r="2694" s="48" customFormat="1" x14ac:dyDescent="0.25"/>
    <row r="2695" s="48" customFormat="1" x14ac:dyDescent="0.25"/>
    <row r="2696" s="48" customFormat="1" x14ac:dyDescent="0.25"/>
    <row r="2697" s="48" customFormat="1" x14ac:dyDescent="0.25"/>
    <row r="2698" s="48" customFormat="1" x14ac:dyDescent="0.25"/>
    <row r="2699" s="48" customFormat="1" x14ac:dyDescent="0.25"/>
    <row r="2700" s="48" customFormat="1" x14ac:dyDescent="0.25"/>
    <row r="2701" s="48" customFormat="1" x14ac:dyDescent="0.25"/>
    <row r="2702" s="48" customFormat="1" x14ac:dyDescent="0.25"/>
    <row r="2703" s="48" customFormat="1" x14ac:dyDescent="0.25"/>
    <row r="2704" s="48" customFormat="1" x14ac:dyDescent="0.25"/>
    <row r="2705" s="48" customFormat="1" x14ac:dyDescent="0.25"/>
    <row r="2706" s="48" customFormat="1" x14ac:dyDescent="0.25"/>
    <row r="2707" s="48" customFormat="1" x14ac:dyDescent="0.25"/>
    <row r="2708" s="48" customFormat="1" x14ac:dyDescent="0.25"/>
    <row r="2709" s="48" customFormat="1" x14ac:dyDescent="0.25"/>
    <row r="2710" s="48" customFormat="1" x14ac:dyDescent="0.25"/>
    <row r="2711" s="48" customFormat="1" x14ac:dyDescent="0.25"/>
    <row r="2712" s="48" customFormat="1" x14ac:dyDescent="0.25"/>
    <row r="2713" s="48" customFormat="1" x14ac:dyDescent="0.25"/>
    <row r="2714" s="48" customFormat="1" x14ac:dyDescent="0.25"/>
    <row r="2715" s="48" customFormat="1" x14ac:dyDescent="0.25"/>
    <row r="2716" s="48" customFormat="1" x14ac:dyDescent="0.25"/>
    <row r="2717" s="48" customFormat="1" x14ac:dyDescent="0.25"/>
    <row r="2718" s="48" customFormat="1" x14ac:dyDescent="0.25"/>
    <row r="2719" s="48" customFormat="1" x14ac:dyDescent="0.25"/>
    <row r="2720" s="48" customFormat="1" x14ac:dyDescent="0.25"/>
    <row r="2721" s="48" customFormat="1" x14ac:dyDescent="0.25"/>
    <row r="2722" s="48" customFormat="1" x14ac:dyDescent="0.25"/>
    <row r="2723" s="48" customFormat="1" x14ac:dyDescent="0.25"/>
    <row r="2724" s="48" customFormat="1" x14ac:dyDescent="0.25"/>
    <row r="2725" s="48" customFormat="1" x14ac:dyDescent="0.25"/>
    <row r="2726" s="48" customFormat="1" x14ac:dyDescent="0.25"/>
    <row r="2727" s="48" customFormat="1" x14ac:dyDescent="0.25"/>
    <row r="2728" s="48" customFormat="1" x14ac:dyDescent="0.25"/>
    <row r="2729" s="48" customFormat="1" x14ac:dyDescent="0.25"/>
    <row r="2730" s="48" customFormat="1" x14ac:dyDescent="0.25"/>
    <row r="2731" s="48" customFormat="1" x14ac:dyDescent="0.25"/>
    <row r="2732" s="48" customFormat="1" x14ac:dyDescent="0.25"/>
    <row r="2733" s="48" customFormat="1" x14ac:dyDescent="0.25"/>
    <row r="2734" s="48" customFormat="1" x14ac:dyDescent="0.25"/>
    <row r="2735" s="48" customFormat="1" x14ac:dyDescent="0.25"/>
    <row r="2736" s="48" customFormat="1" x14ac:dyDescent="0.25"/>
    <row r="2737" s="48" customFormat="1" x14ac:dyDescent="0.25"/>
    <row r="2738" s="48" customFormat="1" x14ac:dyDescent="0.25"/>
    <row r="2739" s="48" customFormat="1" x14ac:dyDescent="0.25"/>
    <row r="2740" s="48" customFormat="1" x14ac:dyDescent="0.25"/>
    <row r="2741" s="48" customFormat="1" x14ac:dyDescent="0.25"/>
    <row r="2742" s="48" customFormat="1" x14ac:dyDescent="0.25"/>
    <row r="2743" s="48" customFormat="1" x14ac:dyDescent="0.25"/>
    <row r="2744" s="48" customFormat="1" x14ac:dyDescent="0.25"/>
    <row r="2745" s="48" customFormat="1" x14ac:dyDescent="0.25"/>
    <row r="2746" s="48" customFormat="1" x14ac:dyDescent="0.25"/>
    <row r="2747" s="48" customFormat="1" x14ac:dyDescent="0.25"/>
    <row r="2748" s="48" customFormat="1" x14ac:dyDescent="0.25"/>
    <row r="2749" s="48" customFormat="1" x14ac:dyDescent="0.25"/>
    <row r="2750" s="48" customFormat="1" x14ac:dyDescent="0.25"/>
    <row r="2751" s="48" customFormat="1" x14ac:dyDescent="0.25"/>
    <row r="2752" s="48" customFormat="1" x14ac:dyDescent="0.25"/>
    <row r="2753" s="48" customFormat="1" x14ac:dyDescent="0.25"/>
    <row r="2754" s="48" customFormat="1" x14ac:dyDescent="0.25"/>
    <row r="2755" s="48" customFormat="1" x14ac:dyDescent="0.25"/>
    <row r="2756" s="48" customFormat="1" x14ac:dyDescent="0.25"/>
    <row r="2757" s="48" customFormat="1" x14ac:dyDescent="0.25"/>
    <row r="2758" s="48" customFormat="1" x14ac:dyDescent="0.25"/>
    <row r="2759" s="48" customFormat="1" x14ac:dyDescent="0.25"/>
    <row r="2760" s="48" customFormat="1" x14ac:dyDescent="0.25"/>
    <row r="2761" s="48" customFormat="1" x14ac:dyDescent="0.25"/>
    <row r="2762" s="48" customFormat="1" x14ac:dyDescent="0.25"/>
    <row r="2763" s="48" customFormat="1" x14ac:dyDescent="0.25"/>
    <row r="2764" s="48" customFormat="1" x14ac:dyDescent="0.25"/>
    <row r="2765" s="48" customFormat="1" x14ac:dyDescent="0.25"/>
    <row r="2766" s="48" customFormat="1" x14ac:dyDescent="0.25"/>
    <row r="2767" s="48" customFormat="1" x14ac:dyDescent="0.25"/>
    <row r="2768" s="48" customFormat="1" x14ac:dyDescent="0.25"/>
    <row r="2769" s="48" customFormat="1" x14ac:dyDescent="0.25"/>
    <row r="2770" s="48" customFormat="1" x14ac:dyDescent="0.25"/>
    <row r="2771" s="48" customFormat="1" x14ac:dyDescent="0.25"/>
    <row r="2772" s="48" customFormat="1" x14ac:dyDescent="0.25"/>
    <row r="2773" s="48" customFormat="1" x14ac:dyDescent="0.25"/>
    <row r="2774" s="48" customFormat="1" x14ac:dyDescent="0.25"/>
    <row r="2775" s="48" customFormat="1" x14ac:dyDescent="0.25"/>
    <row r="2776" s="48" customFormat="1" x14ac:dyDescent="0.25"/>
    <row r="2777" s="48" customFormat="1" x14ac:dyDescent="0.25"/>
    <row r="2778" s="48" customFormat="1" x14ac:dyDescent="0.25"/>
    <row r="2779" s="48" customFormat="1" x14ac:dyDescent="0.25"/>
    <row r="2780" s="48" customFormat="1" x14ac:dyDescent="0.25"/>
    <row r="2781" s="48" customFormat="1" x14ac:dyDescent="0.25"/>
    <row r="2782" s="48" customFormat="1" x14ac:dyDescent="0.25"/>
    <row r="2783" s="48" customFormat="1" x14ac:dyDescent="0.25"/>
    <row r="2784" s="48" customFormat="1" x14ac:dyDescent="0.25"/>
    <row r="2785" s="48" customFormat="1" x14ac:dyDescent="0.25"/>
    <row r="2786" s="48" customFormat="1" x14ac:dyDescent="0.25"/>
    <row r="2787" s="48" customFormat="1" x14ac:dyDescent="0.25"/>
    <row r="2788" s="48" customFormat="1" x14ac:dyDescent="0.25"/>
    <row r="2789" s="48" customFormat="1" x14ac:dyDescent="0.25"/>
    <row r="2790" s="48" customFormat="1" x14ac:dyDescent="0.25"/>
    <row r="2791" s="48" customFormat="1" x14ac:dyDescent="0.25"/>
    <row r="2792" s="48" customFormat="1" x14ac:dyDescent="0.25"/>
    <row r="2793" s="48" customFormat="1" x14ac:dyDescent="0.25"/>
    <row r="2794" s="48" customFormat="1" x14ac:dyDescent="0.25"/>
    <row r="2795" s="48" customFormat="1" x14ac:dyDescent="0.25"/>
    <row r="2796" s="48" customFormat="1" x14ac:dyDescent="0.25"/>
    <row r="2797" s="48" customFormat="1" x14ac:dyDescent="0.25"/>
    <row r="2798" s="48" customFormat="1" x14ac:dyDescent="0.25"/>
    <row r="2799" s="48" customFormat="1" x14ac:dyDescent="0.25"/>
    <row r="2800" s="48" customFormat="1" x14ac:dyDescent="0.25"/>
    <row r="2801" s="48" customFormat="1" x14ac:dyDescent="0.25"/>
    <row r="2802" s="48" customFormat="1" x14ac:dyDescent="0.25"/>
    <row r="2803" s="48" customFormat="1" x14ac:dyDescent="0.25"/>
    <row r="2804" s="48" customFormat="1" x14ac:dyDescent="0.25"/>
    <row r="2805" s="48" customFormat="1" x14ac:dyDescent="0.25"/>
    <row r="2806" s="48" customFormat="1" x14ac:dyDescent="0.25"/>
    <row r="2807" s="48" customFormat="1" x14ac:dyDescent="0.25"/>
    <row r="2808" s="48" customFormat="1" x14ac:dyDescent="0.25"/>
    <row r="2809" s="48" customFormat="1" x14ac:dyDescent="0.25"/>
    <row r="2810" s="48" customFormat="1" x14ac:dyDescent="0.25"/>
    <row r="2811" s="48" customFormat="1" x14ac:dyDescent="0.25"/>
    <row r="2812" s="48" customFormat="1" x14ac:dyDescent="0.25"/>
    <row r="2813" s="48" customFormat="1" x14ac:dyDescent="0.25"/>
    <row r="2814" s="48" customFormat="1" x14ac:dyDescent="0.25"/>
    <row r="2815" s="48" customFormat="1" x14ac:dyDescent="0.25"/>
    <row r="2816" s="48" customFormat="1" x14ac:dyDescent="0.25"/>
    <row r="2817" s="48" customFormat="1" x14ac:dyDescent="0.25"/>
    <row r="2818" s="48" customFormat="1" x14ac:dyDescent="0.25"/>
    <row r="2819" s="48" customFormat="1" x14ac:dyDescent="0.25"/>
    <row r="2820" s="48" customFormat="1" x14ac:dyDescent="0.25"/>
    <row r="2821" s="48" customFormat="1" x14ac:dyDescent="0.25"/>
    <row r="2822" s="48" customFormat="1" x14ac:dyDescent="0.25"/>
    <row r="2823" s="48" customFormat="1" x14ac:dyDescent="0.25"/>
    <row r="2824" s="48" customFormat="1" x14ac:dyDescent="0.25"/>
    <row r="2825" s="48" customFormat="1" x14ac:dyDescent="0.25"/>
    <row r="2826" s="48" customFormat="1" x14ac:dyDescent="0.25"/>
    <row r="2827" s="48" customFormat="1" x14ac:dyDescent="0.25"/>
    <row r="2828" s="48" customFormat="1" x14ac:dyDescent="0.25"/>
    <row r="2829" s="48" customFormat="1" x14ac:dyDescent="0.25"/>
    <row r="2830" s="48" customFormat="1" x14ac:dyDescent="0.25"/>
    <row r="2831" s="48" customFormat="1" x14ac:dyDescent="0.25"/>
    <row r="2832" s="48" customFormat="1" x14ac:dyDescent="0.25"/>
    <row r="2833" s="48" customFormat="1" x14ac:dyDescent="0.25"/>
    <row r="2834" s="48" customFormat="1" x14ac:dyDescent="0.25"/>
    <row r="2835" s="48" customFormat="1" x14ac:dyDescent="0.25"/>
    <row r="2836" s="48" customFormat="1" x14ac:dyDescent="0.25"/>
    <row r="2837" s="48" customFormat="1" x14ac:dyDescent="0.25"/>
    <row r="2838" s="48" customFormat="1" x14ac:dyDescent="0.25"/>
    <row r="2839" s="48" customFormat="1" x14ac:dyDescent="0.25"/>
    <row r="2840" s="48" customFormat="1" x14ac:dyDescent="0.25"/>
    <row r="2841" s="48" customFormat="1" x14ac:dyDescent="0.25"/>
    <row r="2842" s="48" customFormat="1" x14ac:dyDescent="0.25"/>
    <row r="2843" s="48" customFormat="1" x14ac:dyDescent="0.25"/>
    <row r="2844" s="48" customFormat="1" x14ac:dyDescent="0.25"/>
    <row r="2845" s="48" customFormat="1" x14ac:dyDescent="0.25"/>
    <row r="2846" s="48" customFormat="1" x14ac:dyDescent="0.25"/>
    <row r="2847" s="48" customFormat="1" x14ac:dyDescent="0.25"/>
    <row r="2848" s="48" customFormat="1" x14ac:dyDescent="0.25"/>
    <row r="2849" s="48" customFormat="1" x14ac:dyDescent="0.25"/>
    <row r="2850" s="48" customFormat="1" x14ac:dyDescent="0.25"/>
    <row r="2851" s="48" customFormat="1" x14ac:dyDescent="0.25"/>
    <row r="2852" s="48" customFormat="1" x14ac:dyDescent="0.25"/>
    <row r="2853" s="48" customFormat="1" x14ac:dyDescent="0.25"/>
    <row r="2854" s="48" customFormat="1" x14ac:dyDescent="0.25"/>
    <row r="2855" s="48" customFormat="1" x14ac:dyDescent="0.25"/>
    <row r="2856" s="48" customFormat="1" x14ac:dyDescent="0.25"/>
    <row r="2857" s="48" customFormat="1" x14ac:dyDescent="0.25"/>
    <row r="2858" s="48" customFormat="1" x14ac:dyDescent="0.25"/>
    <row r="2859" s="48" customFormat="1" x14ac:dyDescent="0.25"/>
    <row r="2860" s="48" customFormat="1" x14ac:dyDescent="0.25"/>
    <row r="2861" s="48" customFormat="1" x14ac:dyDescent="0.25"/>
    <row r="2862" s="48" customFormat="1" x14ac:dyDescent="0.25"/>
    <row r="2863" s="48" customFormat="1" x14ac:dyDescent="0.25"/>
    <row r="2864" s="48" customFormat="1" x14ac:dyDescent="0.25"/>
    <row r="2865" s="48" customFormat="1" x14ac:dyDescent="0.25"/>
    <row r="2866" s="48" customFormat="1" x14ac:dyDescent="0.25"/>
    <row r="2867" s="48" customFormat="1" x14ac:dyDescent="0.25"/>
    <row r="2868" s="48" customFormat="1" x14ac:dyDescent="0.25"/>
    <row r="2869" s="48" customFormat="1" x14ac:dyDescent="0.25"/>
    <row r="2870" s="48" customFormat="1" x14ac:dyDescent="0.25"/>
    <row r="2871" s="48" customFormat="1" x14ac:dyDescent="0.25"/>
    <row r="2872" s="48" customFormat="1" x14ac:dyDescent="0.25"/>
    <row r="2873" s="48" customFormat="1" x14ac:dyDescent="0.25"/>
    <row r="2874" s="48" customFormat="1" x14ac:dyDescent="0.25"/>
    <row r="2875" s="48" customFormat="1" x14ac:dyDescent="0.25"/>
    <row r="2876" s="48" customFormat="1" x14ac:dyDescent="0.25"/>
    <row r="2877" s="48" customFormat="1" x14ac:dyDescent="0.25"/>
    <row r="2878" s="48" customFormat="1" x14ac:dyDescent="0.25"/>
    <row r="2879" s="48" customFormat="1" x14ac:dyDescent="0.25"/>
    <row r="2880" s="48" customFormat="1" x14ac:dyDescent="0.25"/>
    <row r="2881" s="48" customFormat="1" x14ac:dyDescent="0.25"/>
    <row r="2882" s="48" customFormat="1" x14ac:dyDescent="0.25"/>
    <row r="2883" s="48" customFormat="1" x14ac:dyDescent="0.25"/>
    <row r="2884" s="48" customFormat="1" x14ac:dyDescent="0.25"/>
    <row r="2885" s="48" customFormat="1" x14ac:dyDescent="0.25"/>
    <row r="2886" s="48" customFormat="1" x14ac:dyDescent="0.25"/>
    <row r="2887" s="48" customFormat="1" x14ac:dyDescent="0.25"/>
    <row r="2888" s="48" customFormat="1" x14ac:dyDescent="0.25"/>
    <row r="2889" s="48" customFormat="1" x14ac:dyDescent="0.25"/>
    <row r="2890" s="48" customFormat="1" x14ac:dyDescent="0.25"/>
    <row r="2891" s="48" customFormat="1" x14ac:dyDescent="0.25"/>
    <row r="2892" s="48" customFormat="1" x14ac:dyDescent="0.25"/>
    <row r="2893" s="48" customFormat="1" x14ac:dyDescent="0.25"/>
    <row r="2894" s="48" customFormat="1" x14ac:dyDescent="0.25"/>
    <row r="2895" s="48" customFormat="1" x14ac:dyDescent="0.25"/>
    <row r="2896" s="48" customFormat="1" x14ac:dyDescent="0.25"/>
    <row r="2897" s="48" customFormat="1" x14ac:dyDescent="0.25"/>
    <row r="2898" s="48" customFormat="1" x14ac:dyDescent="0.25"/>
    <row r="2899" s="48" customFormat="1" x14ac:dyDescent="0.25"/>
    <row r="2900" s="48" customFormat="1" x14ac:dyDescent="0.25"/>
    <row r="2901" s="48" customFormat="1" x14ac:dyDescent="0.25"/>
    <row r="2902" s="48" customFormat="1" x14ac:dyDescent="0.25"/>
    <row r="2903" s="48" customFormat="1" x14ac:dyDescent="0.25"/>
    <row r="2904" s="48" customFormat="1" x14ac:dyDescent="0.25"/>
    <row r="2905" s="48" customFormat="1" x14ac:dyDescent="0.25"/>
    <row r="2906" s="48" customFormat="1" x14ac:dyDescent="0.25"/>
    <row r="2907" s="48" customFormat="1" x14ac:dyDescent="0.25"/>
    <row r="2908" s="48" customFormat="1" x14ac:dyDescent="0.25"/>
    <row r="2909" s="48" customFormat="1" x14ac:dyDescent="0.25"/>
    <row r="2910" s="48" customFormat="1" x14ac:dyDescent="0.25"/>
    <row r="2911" s="48" customFormat="1" x14ac:dyDescent="0.25"/>
    <row r="2912" s="48" customFormat="1" x14ac:dyDescent="0.25"/>
    <row r="2913" s="48" customFormat="1" x14ac:dyDescent="0.25"/>
    <row r="2914" s="48" customFormat="1" x14ac:dyDescent="0.25"/>
    <row r="2915" s="48" customFormat="1" x14ac:dyDescent="0.25"/>
    <row r="2916" s="48" customFormat="1" x14ac:dyDescent="0.25"/>
    <row r="2917" s="48" customFormat="1" x14ac:dyDescent="0.25"/>
    <row r="2918" s="48" customFormat="1" x14ac:dyDescent="0.25"/>
    <row r="2919" s="48" customFormat="1" x14ac:dyDescent="0.25"/>
    <row r="2920" s="48" customFormat="1" x14ac:dyDescent="0.25"/>
    <row r="2921" s="48" customFormat="1" x14ac:dyDescent="0.25"/>
    <row r="2922" s="48" customFormat="1" x14ac:dyDescent="0.25"/>
    <row r="2923" s="48" customFormat="1" x14ac:dyDescent="0.25"/>
    <row r="2924" s="48" customFormat="1" x14ac:dyDescent="0.25"/>
    <row r="2925" s="48" customFormat="1" x14ac:dyDescent="0.25"/>
    <row r="2926" s="48" customFormat="1" x14ac:dyDescent="0.25"/>
    <row r="2927" s="48" customFormat="1" x14ac:dyDescent="0.25"/>
    <row r="2928" s="48" customFormat="1" x14ac:dyDescent="0.25"/>
    <row r="2929" s="48" customFormat="1" x14ac:dyDescent="0.25"/>
    <row r="2930" s="48" customFormat="1" x14ac:dyDescent="0.25"/>
    <row r="2931" s="48" customFormat="1" x14ac:dyDescent="0.25"/>
    <row r="2932" s="48" customFormat="1" x14ac:dyDescent="0.25"/>
    <row r="2933" s="48" customFormat="1" x14ac:dyDescent="0.25"/>
    <row r="2934" s="48" customFormat="1" x14ac:dyDescent="0.25"/>
    <row r="2935" s="48" customFormat="1" x14ac:dyDescent="0.25"/>
    <row r="2936" s="48" customFormat="1" x14ac:dyDescent="0.25"/>
    <row r="2937" s="48" customFormat="1" x14ac:dyDescent="0.25"/>
    <row r="2938" s="48" customFormat="1" x14ac:dyDescent="0.25"/>
    <row r="2939" s="48" customFormat="1" x14ac:dyDescent="0.25"/>
    <row r="2940" s="48" customFormat="1" x14ac:dyDescent="0.25"/>
    <row r="2941" s="48" customFormat="1" x14ac:dyDescent="0.25"/>
    <row r="2942" s="48" customFormat="1" x14ac:dyDescent="0.25"/>
    <row r="2943" s="48" customFormat="1" x14ac:dyDescent="0.25"/>
    <row r="2944" s="48" customFormat="1" x14ac:dyDescent="0.25"/>
    <row r="2945" s="48" customFormat="1" x14ac:dyDescent="0.25"/>
    <row r="2946" s="48" customFormat="1" x14ac:dyDescent="0.25"/>
    <row r="2947" s="48" customFormat="1" x14ac:dyDescent="0.25"/>
    <row r="2948" s="48" customFormat="1" x14ac:dyDescent="0.25"/>
    <row r="2949" s="48" customFormat="1" x14ac:dyDescent="0.25"/>
    <row r="2950" s="48" customFormat="1" x14ac:dyDescent="0.25"/>
    <row r="2951" s="48" customFormat="1" x14ac:dyDescent="0.25"/>
    <row r="2952" s="48" customFormat="1" x14ac:dyDescent="0.25"/>
    <row r="2953" s="48" customFormat="1" x14ac:dyDescent="0.25"/>
    <row r="2954" s="48" customFormat="1" x14ac:dyDescent="0.25"/>
    <row r="2955" s="48" customFormat="1" x14ac:dyDescent="0.25"/>
    <row r="2956" s="48" customFormat="1" x14ac:dyDescent="0.25"/>
    <row r="2957" s="48" customFormat="1" x14ac:dyDescent="0.25"/>
    <row r="2958" s="48" customFormat="1" x14ac:dyDescent="0.25"/>
    <row r="2959" s="48" customFormat="1" x14ac:dyDescent="0.25"/>
    <row r="2960" s="48" customFormat="1" x14ac:dyDescent="0.25"/>
    <row r="2961" s="48" customFormat="1" x14ac:dyDescent="0.25"/>
    <row r="2962" s="48" customFormat="1" x14ac:dyDescent="0.25"/>
    <row r="2963" s="48" customFormat="1" x14ac:dyDescent="0.25"/>
    <row r="2964" s="48" customFormat="1" x14ac:dyDescent="0.25"/>
    <row r="2965" s="48" customFormat="1" x14ac:dyDescent="0.25"/>
    <row r="2966" s="48" customFormat="1" x14ac:dyDescent="0.25"/>
    <row r="2967" s="48" customFormat="1" x14ac:dyDescent="0.25"/>
    <row r="2968" s="48" customFormat="1" x14ac:dyDescent="0.25"/>
    <row r="2969" s="48" customFormat="1" x14ac:dyDescent="0.25"/>
    <row r="2970" s="48" customFormat="1" x14ac:dyDescent="0.25"/>
    <row r="2971" s="48" customFormat="1" x14ac:dyDescent="0.25"/>
    <row r="2972" s="48" customFormat="1" x14ac:dyDescent="0.25"/>
    <row r="2973" s="48" customFormat="1" x14ac:dyDescent="0.25"/>
    <row r="2974" s="48" customFormat="1" x14ac:dyDescent="0.25"/>
    <row r="2975" s="48" customFormat="1" x14ac:dyDescent="0.25"/>
    <row r="2976" s="48" customFormat="1" x14ac:dyDescent="0.25"/>
    <row r="2977" s="48" customFormat="1" x14ac:dyDescent="0.25"/>
    <row r="2978" s="48" customFormat="1" x14ac:dyDescent="0.25"/>
    <row r="2979" s="48" customFormat="1" x14ac:dyDescent="0.25"/>
    <row r="2980" s="48" customFormat="1" x14ac:dyDescent="0.25"/>
    <row r="2981" s="48" customFormat="1" x14ac:dyDescent="0.25"/>
    <row r="2982" s="48" customFormat="1" x14ac:dyDescent="0.25"/>
    <row r="2983" s="48" customFormat="1" x14ac:dyDescent="0.25"/>
    <row r="2984" s="48" customFormat="1" x14ac:dyDescent="0.25"/>
    <row r="2985" s="48" customFormat="1" x14ac:dyDescent="0.25"/>
    <row r="2986" s="48" customFormat="1" x14ac:dyDescent="0.25"/>
    <row r="2987" s="48" customFormat="1" x14ac:dyDescent="0.25"/>
    <row r="2988" s="48" customFormat="1" x14ac:dyDescent="0.25"/>
    <row r="2989" s="48" customFormat="1" x14ac:dyDescent="0.25"/>
    <row r="2990" s="48" customFormat="1" x14ac:dyDescent="0.25"/>
    <row r="2991" s="48" customFormat="1" x14ac:dyDescent="0.25"/>
    <row r="2992" s="48" customFormat="1" x14ac:dyDescent="0.25"/>
    <row r="2993" s="48" customFormat="1" x14ac:dyDescent="0.25"/>
    <row r="2994" s="48" customFormat="1" x14ac:dyDescent="0.25"/>
    <row r="2995" s="48" customFormat="1" x14ac:dyDescent="0.25"/>
    <row r="2996" s="48" customFormat="1" x14ac:dyDescent="0.25"/>
    <row r="2997" s="48" customFormat="1" x14ac:dyDescent="0.25"/>
    <row r="2998" s="48" customFormat="1" x14ac:dyDescent="0.25"/>
    <row r="2999" s="48" customFormat="1" x14ac:dyDescent="0.25"/>
    <row r="3000" s="48" customFormat="1" x14ac:dyDescent="0.25"/>
    <row r="3001" s="48" customFormat="1" x14ac:dyDescent="0.25"/>
    <row r="3002" s="48" customFormat="1" x14ac:dyDescent="0.25"/>
    <row r="3003" s="48" customFormat="1" x14ac:dyDescent="0.25"/>
    <row r="3004" s="48" customFormat="1" x14ac:dyDescent="0.25"/>
    <row r="3005" s="48" customFormat="1" x14ac:dyDescent="0.25"/>
    <row r="3006" s="48" customFormat="1" x14ac:dyDescent="0.25"/>
    <row r="3007" s="48" customFormat="1" x14ac:dyDescent="0.25"/>
    <row r="3008" s="48" customFormat="1" x14ac:dyDescent="0.25"/>
    <row r="3009" s="48" customFormat="1" x14ac:dyDescent="0.25"/>
    <row r="3010" s="48" customFormat="1" x14ac:dyDescent="0.25"/>
    <row r="3011" s="48" customFormat="1" x14ac:dyDescent="0.25"/>
    <row r="3012" s="48" customFormat="1" x14ac:dyDescent="0.25"/>
    <row r="3013" s="48" customFormat="1" x14ac:dyDescent="0.25"/>
    <row r="3014" s="48" customFormat="1" x14ac:dyDescent="0.25"/>
  </sheetData>
  <sheetProtection formatCells="0" formatColumns="0" formatRows="0" insertColumns="0" insertRows="0" insertHyperlinks="0" deleteColumns="0" deleteRows="0" selectLockedCells="1" sort="0" autoFilter="0" pivotTables="0"/>
  <mergeCells count="13">
    <mergeCell ref="D8:D9"/>
    <mergeCell ref="E8:E9"/>
    <mergeCell ref="F8:F9"/>
    <mergeCell ref="A8:A9"/>
    <mergeCell ref="B8:B9"/>
    <mergeCell ref="C8:C9"/>
    <mergeCell ref="A6:B6"/>
    <mergeCell ref="C6:D6"/>
    <mergeCell ref="A5:B5"/>
    <mergeCell ref="C5:D5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14"/>
  <sheetViews>
    <sheetView workbookViewId="0">
      <selection activeCell="D18" sqref="D18"/>
    </sheetView>
  </sheetViews>
  <sheetFormatPr defaultColWidth="9.140625" defaultRowHeight="15" x14ac:dyDescent="0.25"/>
  <cols>
    <col min="1" max="4" width="35.140625" style="49" customWidth="1"/>
    <col min="5" max="16384" width="9.140625" style="49"/>
  </cols>
  <sheetData>
    <row r="1" spans="1:4" ht="52.5" customHeight="1" x14ac:dyDescent="0.25"/>
    <row r="2" spans="1:4" ht="18" customHeight="1" x14ac:dyDescent="0.25">
      <c r="A2" s="199" t="s">
        <v>89</v>
      </c>
      <c r="B2" s="199"/>
      <c r="C2" s="199"/>
      <c r="D2" s="199"/>
    </row>
    <row r="3" spans="1:4" ht="18" customHeight="1" x14ac:dyDescent="0.25">
      <c r="A3" s="199" t="s">
        <v>80</v>
      </c>
      <c r="B3" s="199"/>
      <c r="C3" s="199"/>
      <c r="D3" s="199"/>
    </row>
    <row r="4" spans="1:4" ht="18" customHeight="1" x14ac:dyDescent="0.25">
      <c r="A4" s="199" t="s">
        <v>81</v>
      </c>
      <c r="B4" s="199"/>
      <c r="C4" s="199"/>
      <c r="D4" s="199"/>
    </row>
    <row r="5" spans="1:4" ht="33" customHeight="1" x14ac:dyDescent="0.25">
      <c r="A5" s="300" t="s">
        <v>78</v>
      </c>
      <c r="B5" s="301"/>
      <c r="C5" s="301"/>
      <c r="D5" s="302"/>
    </row>
    <row r="6" spans="1:4" ht="33.75" customHeight="1" x14ac:dyDescent="0.25">
      <c r="A6" s="303" t="s">
        <v>55</v>
      </c>
      <c r="B6" s="304"/>
      <c r="C6" s="305" t="s">
        <v>90</v>
      </c>
      <c r="D6" s="306"/>
    </row>
    <row r="7" spans="1:4" ht="30" customHeight="1" x14ac:dyDescent="0.25">
      <c r="A7" s="307">
        <v>1</v>
      </c>
      <c r="B7" s="308"/>
      <c r="C7" s="315"/>
      <c r="D7" s="316"/>
    </row>
    <row r="8" spans="1:4" ht="33.75" customHeight="1" x14ac:dyDescent="0.25">
      <c r="A8" s="303" t="s">
        <v>56</v>
      </c>
      <c r="B8" s="305"/>
      <c r="C8" s="309" t="s">
        <v>77</v>
      </c>
      <c r="D8" s="310"/>
    </row>
    <row r="9" spans="1:4" ht="30" customHeight="1" x14ac:dyDescent="0.25">
      <c r="A9" s="311">
        <v>0.22</v>
      </c>
      <c r="B9" s="312"/>
      <c r="C9" s="313">
        <f>C7*A9</f>
        <v>0</v>
      </c>
      <c r="D9" s="314"/>
    </row>
    <row r="10" spans="1:4" ht="33.75" customHeight="1" x14ac:dyDescent="0.25">
      <c r="A10" s="303" t="s">
        <v>91</v>
      </c>
      <c r="B10" s="305"/>
      <c r="C10" s="309" t="s">
        <v>79</v>
      </c>
      <c r="D10" s="310"/>
    </row>
    <row r="11" spans="1:4" ht="30" customHeight="1" thickBot="1" x14ac:dyDescent="0.3">
      <c r="A11" s="317"/>
      <c r="B11" s="318"/>
      <c r="C11" s="298">
        <f>C9*A11</f>
        <v>0</v>
      </c>
      <c r="D11" s="299"/>
    </row>
    <row r="12" spans="1:4" ht="11.25" customHeight="1" thickBot="1" x14ac:dyDescent="0.3">
      <c r="C12" s="30" t="str">
        <f>IFERROR(#REF!/#REF!,"")</f>
        <v/>
      </c>
    </row>
    <row r="13" spans="1:4" ht="45" customHeight="1" x14ac:dyDescent="0.25">
      <c r="A13" s="319" t="s">
        <v>46</v>
      </c>
      <c r="B13" s="320"/>
      <c r="C13" s="320"/>
      <c r="D13" s="321"/>
    </row>
    <row r="14" spans="1:4" ht="34.5" customHeight="1" thickBot="1" x14ac:dyDescent="0.3">
      <c r="A14" s="295" t="s">
        <v>45</v>
      </c>
      <c r="B14" s="296"/>
      <c r="C14" s="296"/>
      <c r="D14" s="297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A2:D2"/>
    <mergeCell ref="A3:D3"/>
    <mergeCell ref="A4:D4"/>
    <mergeCell ref="A11:B11"/>
    <mergeCell ref="A13:D13"/>
    <mergeCell ref="A14:D14"/>
    <mergeCell ref="C11:D11"/>
    <mergeCell ref="A5:D5"/>
    <mergeCell ref="A6:B6"/>
    <mergeCell ref="C6:D6"/>
    <mergeCell ref="A7:B7"/>
    <mergeCell ref="A8:B8"/>
    <mergeCell ref="C8:D8"/>
    <mergeCell ref="A9:B9"/>
    <mergeCell ref="C9:D9"/>
    <mergeCell ref="C7:D7"/>
    <mergeCell ref="A10:B10"/>
    <mergeCell ref="C10:D10"/>
  </mergeCells>
  <hyperlinks>
    <hyperlink ref="A14" r:id="rId1"/>
  </hyperlink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RELATÓRIO</vt:lpstr>
      <vt:lpstr>A) Entidades Participantes</vt:lpstr>
      <vt:lpstr>B) Empresas Aderentes</vt:lpstr>
      <vt:lpstr>C) Organizações de Catadores</vt:lpstr>
      <vt:lpstr>D) Comércio Atacadista</vt:lpstr>
      <vt:lpstr>E) Municípios Atendidos</vt:lpstr>
      <vt:lpstr>F) Destinação</vt:lpstr>
      <vt:lpstr>Metodol. CONFAZ</vt:lpstr>
      <vt:lpstr>'A) Entidades Participantes'!Area_de_impressao</vt:lpstr>
      <vt:lpstr>'B) Empresas Aderentes'!Area_de_impressao</vt:lpstr>
      <vt:lpstr>'C) Organizações de Catadores'!Area_de_impressao</vt:lpstr>
      <vt:lpstr>'D) Comércio Atacadista'!Area_de_impressao</vt:lpstr>
      <vt:lpstr>'E) Municípios Atendidos'!Area_de_impressao</vt:lpstr>
      <vt:lpstr>'F) Destinação'!Area_de_impressao</vt:lpstr>
      <vt:lpstr>'Metodol. CONFAZ'!Area_de_impressao</vt:lpstr>
      <vt:lpstr>RELATÓRIO!Area_de_impressao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de Sousa Carneiro</dc:creator>
  <cp:lastModifiedBy>Quezia Figueiredo Nunes Machado</cp:lastModifiedBy>
  <cp:lastPrinted>2023-05-31T18:58:30Z</cp:lastPrinted>
  <dcterms:created xsi:type="dcterms:W3CDTF">2019-01-28T17:48:50Z</dcterms:created>
  <dcterms:modified xsi:type="dcterms:W3CDTF">2024-05-21T19:50:21Z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18c56c95092e4aa9a38fa7549b44d44a</vt:lpwstr>
  </property>
</Properties>
</file>